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ТОП 100" sheetId="2" r:id="rId1"/>
  </sheets>
  <definedNames>
    <definedName name="_xlnm._FilterDatabase" localSheetId="0" hidden="1">'ТОП 100'!$A$3:$I$103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  <c r="H103" i="2" l="1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2" i="2" l="1"/>
</calcChain>
</file>

<file path=xl/sharedStrings.xml><?xml version="1.0" encoding="utf-8"?>
<sst xmlns="http://schemas.openxmlformats.org/spreadsheetml/2006/main" count="311" uniqueCount="211">
  <si>
    <t xml:space="preserve">КрепАвто. www.krepauto.ru     Автокрепёж для иномарок                                                                                                          </t>
  </si>
  <si>
    <t>Итого</t>
  </si>
  <si>
    <t>Артикул</t>
  </si>
  <si>
    <t>Фото</t>
  </si>
  <si>
    <t>Марка автомобиля</t>
  </si>
  <si>
    <t>Примечание</t>
  </si>
  <si>
    <t>Опт, от 1шт. руб</t>
  </si>
  <si>
    <t>От 100шт., руб</t>
  </si>
  <si>
    <t>Кол-во, шт (кратно 10)</t>
  </si>
  <si>
    <t>Сумма, руб</t>
  </si>
  <si>
    <t>Коммент.</t>
  </si>
  <si>
    <t>0002</t>
  </si>
  <si>
    <t>BMW</t>
  </si>
  <si>
    <t>Пистон обшивки</t>
  </si>
  <si>
    <t>Audi, Seat, Skoda, Volkswagen</t>
  </si>
  <si>
    <t>0014</t>
  </si>
  <si>
    <t>BMW. 6,5mm</t>
  </si>
  <si>
    <t>Подкрылок, бампера</t>
  </si>
  <si>
    <t>0019</t>
  </si>
  <si>
    <t>Acura, Chevrolet, Daewoo, GM, Honda, Opel, Ssang Yong</t>
  </si>
  <si>
    <t>Бампер, брызговики, пороги, молдинги</t>
  </si>
  <si>
    <t>0030</t>
  </si>
  <si>
    <t>Различные марки</t>
  </si>
  <si>
    <t>Внутренняя отделка</t>
  </si>
  <si>
    <t>0031</t>
  </si>
  <si>
    <t>Облицовка, защита к.арок, брызговик (под саморез)</t>
  </si>
  <si>
    <t>Внутренняя отделка, дверь - панель</t>
  </si>
  <si>
    <t>0048</t>
  </si>
  <si>
    <t>Chevrolet, Chrysler, Daewoo, Ford, GM, Opel</t>
  </si>
  <si>
    <t>Покрытие под корпусом, бампер, капот двигателя, воздухозаборник</t>
  </si>
  <si>
    <t>0057</t>
  </si>
  <si>
    <t>Chrysler, Dodge, Ford, GM, Opel</t>
  </si>
  <si>
    <t>Защита, брызговики, предохранительные приспособления, внутренняя отделка</t>
  </si>
  <si>
    <t>GM, Opel</t>
  </si>
  <si>
    <t>Hyundai, Kia</t>
  </si>
  <si>
    <t>0081</t>
  </si>
  <si>
    <t>Багажник, молдинг</t>
  </si>
  <si>
    <t>Бампер</t>
  </si>
  <si>
    <t>0106</t>
  </si>
  <si>
    <t>Защита к.арок, брызговики</t>
  </si>
  <si>
    <t>Бампер, подкрылок</t>
  </si>
  <si>
    <t>Infiniti, Nissan</t>
  </si>
  <si>
    <t>0127</t>
  </si>
  <si>
    <t>Заклёпка пластиковая</t>
  </si>
  <si>
    <t>Отделка дверей</t>
  </si>
  <si>
    <t>0135</t>
  </si>
  <si>
    <t>Daihatsu, Lexus, Subaru, Toyota</t>
  </si>
  <si>
    <t>0138</t>
  </si>
  <si>
    <t>GM, Infiniti, Lexus, Mazda, Mitsubishi, Nissan, Toyota</t>
  </si>
  <si>
    <t>Lexus, Toyota</t>
  </si>
  <si>
    <t>Lexus, Mazda, Toyota</t>
  </si>
  <si>
    <t>Acura, Honda</t>
  </si>
  <si>
    <t>Кузов - уплотнитель</t>
  </si>
  <si>
    <t>Уплотнитель</t>
  </si>
  <si>
    <t>0150</t>
  </si>
  <si>
    <t>Acura, Honda, Hyundai, Kia, Lexus, Mitsubishi, Toyota</t>
  </si>
  <si>
    <t>Брызговики, подкрылок, бампер, крылья</t>
  </si>
  <si>
    <t>0151</t>
  </si>
  <si>
    <t>Acura, Honda, Hyundai, Kia, Mitsubishi</t>
  </si>
  <si>
    <t>0156</t>
  </si>
  <si>
    <t>Acura, Honda, Infiniti, Mitsubishi, Nissan</t>
  </si>
  <si>
    <t>Внутренняя отделка, брызговики, подкрылок, бампер, крылья, кузов - решётки</t>
  </si>
  <si>
    <t>0157</t>
  </si>
  <si>
    <t>Infiniti, Nissan, Subaru</t>
  </si>
  <si>
    <t>0158</t>
  </si>
  <si>
    <t>Acura, Honda, Hyundai, Kia</t>
  </si>
  <si>
    <t>0174</t>
  </si>
  <si>
    <t>Внутренняя отделка - потолок</t>
  </si>
  <si>
    <t>Внутренняя отделка - двери</t>
  </si>
  <si>
    <t>Honda, Lexus, Toyota</t>
  </si>
  <si>
    <t>Mazda</t>
  </si>
  <si>
    <t>Mercedes</t>
  </si>
  <si>
    <t>0209</t>
  </si>
  <si>
    <t>Infiniti, Nissan, Renault, Toyota</t>
  </si>
  <si>
    <t>0212</t>
  </si>
  <si>
    <t>Chevrolet, Daewoo, GM, Lexus, Suzuki, Toyota</t>
  </si>
  <si>
    <t>Внутренняя отделка, дверь, универсальная</t>
  </si>
  <si>
    <t>0213</t>
  </si>
  <si>
    <t>GM, Lexus, Mitsubishi, Toyota</t>
  </si>
  <si>
    <t>0218</t>
  </si>
  <si>
    <t>AMC, Chrysler, Daewoo, Dodge, Ford, GM, Opel</t>
  </si>
  <si>
    <t>0289</t>
  </si>
  <si>
    <t>Защита, бампер, отделка, универсальная</t>
  </si>
  <si>
    <t>0292</t>
  </si>
  <si>
    <t>Бампер, защита, универсальные</t>
  </si>
  <si>
    <t>Молдинги</t>
  </si>
  <si>
    <t>Бампер, защита</t>
  </si>
  <si>
    <t>Audi, Ford, Seat, Skoda, Volkswagen</t>
  </si>
  <si>
    <t>0311</t>
  </si>
  <si>
    <t>Lexus, Subaru, Toyota</t>
  </si>
  <si>
    <t>0334</t>
  </si>
  <si>
    <t>Отделка стоек, порогов, молдинги</t>
  </si>
  <si>
    <t>0349</t>
  </si>
  <si>
    <t>Бампер, решётки</t>
  </si>
  <si>
    <t>Daihatsu, Lexus, Toyota</t>
  </si>
  <si>
    <t>Подкрылок, крылья</t>
  </si>
  <si>
    <t>Подкрылок, крылья, бампер</t>
  </si>
  <si>
    <t>Chrysler, Ford, GM</t>
  </si>
  <si>
    <t>0406</t>
  </si>
  <si>
    <t>Подкрылок</t>
  </si>
  <si>
    <t>Брызговики, подкрылок, бампер</t>
  </si>
  <si>
    <t>Хомут, эл.проводка</t>
  </si>
  <si>
    <t>0475</t>
  </si>
  <si>
    <t>0503</t>
  </si>
  <si>
    <t>0514</t>
  </si>
  <si>
    <t>Honda, Lexus, Mitsubishi, Subaru, Toyota</t>
  </si>
  <si>
    <t>0571</t>
  </si>
  <si>
    <t>Renault</t>
  </si>
  <si>
    <t>Брызговики, защита</t>
  </si>
  <si>
    <t>0764</t>
  </si>
  <si>
    <t>GM, Hyundai, Kia, Mazda, Renault, Автоваз</t>
  </si>
  <si>
    <t>Решётки, защита кузова, брызговики, бампер</t>
  </si>
  <si>
    <t>0787</t>
  </si>
  <si>
    <t>Бампер, решётки радиатора</t>
  </si>
  <si>
    <t>0801</t>
  </si>
  <si>
    <t>0821</t>
  </si>
  <si>
    <t>0822</t>
  </si>
  <si>
    <t>Подкрылок, крылья, внутренняя отделка</t>
  </si>
  <si>
    <t>0823</t>
  </si>
  <si>
    <t>Капот, багажник</t>
  </si>
  <si>
    <t>0832</t>
  </si>
  <si>
    <t>Acura, Chrysler, Honda, Lexus, Mitsubishi, Toyota</t>
  </si>
  <si>
    <t>0867</t>
  </si>
  <si>
    <t>0874</t>
  </si>
  <si>
    <t>0878</t>
  </si>
  <si>
    <t>0913</t>
  </si>
  <si>
    <t>Защита, подкрылки</t>
  </si>
  <si>
    <t>0917</t>
  </si>
  <si>
    <t>Брызговики</t>
  </si>
  <si>
    <t>Бампер, крылья</t>
  </si>
  <si>
    <t>Citroen, Peugeot, Renault</t>
  </si>
  <si>
    <t>1269</t>
  </si>
  <si>
    <t>1403</t>
  </si>
  <si>
    <t>Alfa Romeo, Fiat, Lancia, Lexus, Mitsubishi, Suzuki, Toyota</t>
  </si>
  <si>
    <t>1405</t>
  </si>
  <si>
    <t>1414</t>
  </si>
  <si>
    <t>Subaru</t>
  </si>
  <si>
    <t>Колышек распорный со шляпкой</t>
  </si>
  <si>
    <t>1428</t>
  </si>
  <si>
    <t>Пистон распорный винтовой</t>
  </si>
  <si>
    <t>Alfa Romeo, Citroen, Fiat, Lancia, Peugeot, Renault</t>
  </si>
  <si>
    <t>1502</t>
  </si>
  <si>
    <t>Пистон распорный со шляпкой</t>
  </si>
  <si>
    <t>1510</t>
  </si>
  <si>
    <t>Chevrolet, Ford, GM</t>
  </si>
  <si>
    <t>1536</t>
  </si>
  <si>
    <t>1541</t>
  </si>
  <si>
    <t>GM, Hyundai, Kia</t>
  </si>
  <si>
    <t>1549</t>
  </si>
  <si>
    <t>Alfa Romeo, Citroen, Fiat, Lancia, Peugeot</t>
  </si>
  <si>
    <t>1555</t>
  </si>
  <si>
    <t>Nissan, Renault, АвтоВАЗ</t>
  </si>
  <si>
    <t>1682</t>
  </si>
  <si>
    <t>1688</t>
  </si>
  <si>
    <t>1690</t>
  </si>
  <si>
    <t>1716</t>
  </si>
  <si>
    <t>Подкрылки, защита, бампер, крылья, решётки, подкапотное пространство</t>
  </si>
  <si>
    <t>1720</t>
  </si>
  <si>
    <t>1743</t>
  </si>
  <si>
    <t>Hyundai, Mitsubishi, Nissan, Subaru</t>
  </si>
  <si>
    <t>Подкрылки, защита, бампер, крылья, освещение</t>
  </si>
  <si>
    <t>1748</t>
  </si>
  <si>
    <t>1749</t>
  </si>
  <si>
    <t>Кузов, уплотнитель</t>
  </si>
  <si>
    <t>1772</t>
  </si>
  <si>
    <t>1783</t>
  </si>
  <si>
    <t>1801</t>
  </si>
  <si>
    <t>1813</t>
  </si>
  <si>
    <t>Защита к. арок, дверь - панель, торпеда, уплотнитель</t>
  </si>
  <si>
    <t>1857</t>
  </si>
  <si>
    <t>1903</t>
  </si>
  <si>
    <t>2268</t>
  </si>
  <si>
    <t>Chevrolet, GM, Land Rover, Opel, Renault</t>
  </si>
  <si>
    <t>Защита, подкрылки, внутренняя отделка - двери, молдинги, пороги, подкапотное пространство</t>
  </si>
  <si>
    <t>M2182</t>
  </si>
  <si>
    <t>Металлические саморезы/шурупы</t>
  </si>
  <si>
    <t>M2094</t>
  </si>
  <si>
    <t>Металлические Саморезы/Шурупы</t>
  </si>
  <si>
    <t>M2009</t>
  </si>
  <si>
    <t>M2007</t>
  </si>
  <si>
    <t>M2095</t>
  </si>
  <si>
    <t>M2119</t>
  </si>
  <si>
    <t>Металлические Заклёпки</t>
  </si>
  <si>
    <t>M2040</t>
  </si>
  <si>
    <t>M2053</t>
  </si>
  <si>
    <t>M2118</t>
  </si>
  <si>
    <t>M2021</t>
  </si>
  <si>
    <t>M2181</t>
  </si>
  <si>
    <t>Автокрепеж металлический</t>
  </si>
  <si>
    <t>M2033</t>
  </si>
  <si>
    <t>M2044</t>
  </si>
  <si>
    <t>Металлические Зажимы/Скобы</t>
  </si>
  <si>
    <t>M2120</t>
  </si>
  <si>
    <t>M2020</t>
  </si>
  <si>
    <t>M2045</t>
  </si>
  <si>
    <t>M1116</t>
  </si>
  <si>
    <t>Брызговики, внутренняя отделка, двери, бампер, капот</t>
  </si>
  <si>
    <t>M2041</t>
  </si>
  <si>
    <t>M2193</t>
  </si>
  <si>
    <t>M2042</t>
  </si>
  <si>
    <t>M2050</t>
  </si>
  <si>
    <t>M2047</t>
  </si>
  <si>
    <t>M2195</t>
  </si>
  <si>
    <t>M2054</t>
  </si>
  <si>
    <t>M2055</t>
  </si>
  <si>
    <t>M2069</t>
  </si>
  <si>
    <t>M2011</t>
  </si>
  <si>
    <t>M2031</t>
  </si>
  <si>
    <t>M2125</t>
  </si>
  <si>
    <t>Металлические Гайки/Шайбы</t>
  </si>
  <si>
    <t>M2097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</si>
</sst>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4">
    <xf numFmtId="0" fontId="0" fillId="0" borderId="0" xfId="0"/>
    <xf numFmtId="1" fontId="2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right" vertical="center" wrapText="1"/>
    </xf>
    <xf numFmtId="49" fontId="2" fillId="0" borderId="3" xfId="0" applyNumberFormat="1" applyFont="1" applyFill="1" applyBorder="1" applyAlignment="1">
      <alignment horizontal="right" vertical="center" wrapText="1"/>
    </xf>
    <xf numFmtId="49" fontId="2" fillId="0" borderId="4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3" xfId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76" Type="http://schemas.openxmlformats.org/officeDocument/2006/relationships/image" Target="../media/image76.jpg"/><Relationship Id="rId84" Type="http://schemas.openxmlformats.org/officeDocument/2006/relationships/image" Target="../media/image84.jpg"/><Relationship Id="rId89" Type="http://schemas.openxmlformats.org/officeDocument/2006/relationships/image" Target="../media/image89.jpg"/><Relationship Id="rId97" Type="http://schemas.openxmlformats.org/officeDocument/2006/relationships/image" Target="../media/image97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9" Type="http://schemas.openxmlformats.org/officeDocument/2006/relationships/image" Target="../media/image29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66" Type="http://schemas.openxmlformats.org/officeDocument/2006/relationships/image" Target="../media/image66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87" Type="http://schemas.openxmlformats.org/officeDocument/2006/relationships/image" Target="../media/image87.jpg"/><Relationship Id="rId5" Type="http://schemas.openxmlformats.org/officeDocument/2006/relationships/image" Target="../media/image5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90" Type="http://schemas.openxmlformats.org/officeDocument/2006/relationships/image" Target="../media/image90.jpg"/><Relationship Id="rId95" Type="http://schemas.openxmlformats.org/officeDocument/2006/relationships/image" Target="../media/image95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80" Type="http://schemas.openxmlformats.org/officeDocument/2006/relationships/image" Target="../media/image80.jpg"/><Relationship Id="rId85" Type="http://schemas.openxmlformats.org/officeDocument/2006/relationships/image" Target="../media/image85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26988</xdr:colOff>
      <xdr:row>68</xdr:row>
      <xdr:rowOff>44450</xdr:rowOff>
    </xdr:from>
    <xdr:to>
      <xdr:col>1</xdr:col>
      <xdr:colOff>1373188</xdr:colOff>
      <xdr:row>68</xdr:row>
      <xdr:rowOff>1222375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668846A-86E2-42D2-9AE8-B65280CAF1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831977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26</xdr:row>
      <xdr:rowOff>44450</xdr:rowOff>
    </xdr:from>
    <xdr:to>
      <xdr:col>1</xdr:col>
      <xdr:colOff>1373188</xdr:colOff>
      <xdr:row>26</xdr:row>
      <xdr:rowOff>1222375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B925A21-A743-4BBE-8D2E-7678972014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99910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29</xdr:row>
      <xdr:rowOff>44450</xdr:rowOff>
    </xdr:from>
    <xdr:to>
      <xdr:col>1</xdr:col>
      <xdr:colOff>1373188</xdr:colOff>
      <xdr:row>29</xdr:row>
      <xdr:rowOff>1222375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47B54986-1C3D-480B-9F97-C1A3E762B5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337915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65</xdr:row>
      <xdr:rowOff>44450</xdr:rowOff>
    </xdr:from>
    <xdr:to>
      <xdr:col>1</xdr:col>
      <xdr:colOff>1373188</xdr:colOff>
      <xdr:row>65</xdr:row>
      <xdr:rowOff>1222375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8E47B0E3-D529-437D-80AF-A9FF9DE79B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793972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48</xdr:row>
      <xdr:rowOff>44450</xdr:rowOff>
    </xdr:from>
    <xdr:to>
      <xdr:col>1</xdr:col>
      <xdr:colOff>1373188</xdr:colOff>
      <xdr:row>48</xdr:row>
      <xdr:rowOff>1222375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5C4071C-BDD9-45AB-83C3-94DCE4654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578612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27</xdr:row>
      <xdr:rowOff>44450</xdr:rowOff>
    </xdr:from>
    <xdr:to>
      <xdr:col>1</xdr:col>
      <xdr:colOff>1373188</xdr:colOff>
      <xdr:row>27</xdr:row>
      <xdr:rowOff>1222375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48D5FAC8-48DF-4191-A41F-90079DA631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312578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19</xdr:row>
      <xdr:rowOff>44450</xdr:rowOff>
    </xdr:from>
    <xdr:to>
      <xdr:col>1</xdr:col>
      <xdr:colOff>1373188</xdr:colOff>
      <xdr:row>19</xdr:row>
      <xdr:rowOff>1222375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6F754E3D-998E-4E9C-9EF7-631E4BCC12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11232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43</xdr:row>
      <xdr:rowOff>44450</xdr:rowOff>
    </xdr:from>
    <xdr:to>
      <xdr:col>1</xdr:col>
      <xdr:colOff>1373188</xdr:colOff>
      <xdr:row>43</xdr:row>
      <xdr:rowOff>1222375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5A7C4616-94EA-4324-9312-85662DCF02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515270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</xdr:row>
      <xdr:rowOff>44450</xdr:rowOff>
    </xdr:from>
    <xdr:to>
      <xdr:col>1</xdr:col>
      <xdr:colOff>1373188</xdr:colOff>
      <xdr:row>5</xdr:row>
      <xdr:rowOff>1222375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36100003-4DCA-48DE-9514-4D74F5930E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33877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</xdr:row>
      <xdr:rowOff>44450</xdr:rowOff>
    </xdr:from>
    <xdr:to>
      <xdr:col>1</xdr:col>
      <xdr:colOff>1373188</xdr:colOff>
      <xdr:row>4</xdr:row>
      <xdr:rowOff>1222375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818237EF-8988-476A-B3F2-D23C9C3870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1209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7</xdr:row>
      <xdr:rowOff>44450</xdr:rowOff>
    </xdr:from>
    <xdr:to>
      <xdr:col>1</xdr:col>
      <xdr:colOff>1373188</xdr:colOff>
      <xdr:row>7</xdr:row>
      <xdr:rowOff>1222375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E6BE93D2-ACF7-4A92-B7A8-51783F46F5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59213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59</xdr:row>
      <xdr:rowOff>44450</xdr:rowOff>
    </xdr:from>
    <xdr:to>
      <xdr:col>1</xdr:col>
      <xdr:colOff>1373188</xdr:colOff>
      <xdr:row>59</xdr:row>
      <xdr:rowOff>1222375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9051E3E9-526C-455E-8B5C-1F0080D1B6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717962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18</xdr:row>
      <xdr:rowOff>44450</xdr:rowOff>
    </xdr:from>
    <xdr:to>
      <xdr:col>1</xdr:col>
      <xdr:colOff>1373188</xdr:colOff>
      <xdr:row>18</xdr:row>
      <xdr:rowOff>1222375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6340549E-6310-485E-B393-55D77D42E9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98564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30</xdr:row>
      <xdr:rowOff>44450</xdr:rowOff>
    </xdr:from>
    <xdr:to>
      <xdr:col>1</xdr:col>
      <xdr:colOff>1373188</xdr:colOff>
      <xdr:row>30</xdr:row>
      <xdr:rowOff>1222375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5F6333C3-E9E7-4697-BE40-63FD93A3BA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350583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</xdr:row>
      <xdr:rowOff>44450</xdr:rowOff>
    </xdr:from>
    <xdr:to>
      <xdr:col>1</xdr:col>
      <xdr:colOff>1373188</xdr:colOff>
      <xdr:row>6</xdr:row>
      <xdr:rowOff>1222375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D50C215D-18B9-4FA1-996C-29CB3C4F5D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46545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47</xdr:row>
      <xdr:rowOff>44450</xdr:rowOff>
    </xdr:from>
    <xdr:to>
      <xdr:col>1</xdr:col>
      <xdr:colOff>1373188</xdr:colOff>
      <xdr:row>47</xdr:row>
      <xdr:rowOff>1222375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7469E72A-37A8-4F03-9DC2-E0BD480EA3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565943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39</xdr:row>
      <xdr:rowOff>44450</xdr:rowOff>
    </xdr:from>
    <xdr:to>
      <xdr:col>1</xdr:col>
      <xdr:colOff>1373188</xdr:colOff>
      <xdr:row>39</xdr:row>
      <xdr:rowOff>1222375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942D3D2F-65DF-44A9-8717-3506AEBBE9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464597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67</xdr:row>
      <xdr:rowOff>44450</xdr:rowOff>
    </xdr:from>
    <xdr:to>
      <xdr:col>1</xdr:col>
      <xdr:colOff>1373188</xdr:colOff>
      <xdr:row>67</xdr:row>
      <xdr:rowOff>1222375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F100C7A1-8C64-44B1-A65B-4CC05CF6CF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819308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13</xdr:row>
      <xdr:rowOff>44450</xdr:rowOff>
    </xdr:from>
    <xdr:to>
      <xdr:col>1</xdr:col>
      <xdr:colOff>1373188</xdr:colOff>
      <xdr:row>13</xdr:row>
      <xdr:rowOff>1222375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id="{DD266D04-EF25-4912-BBF4-D33DDE48E7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35223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72</xdr:row>
      <xdr:rowOff>44450</xdr:rowOff>
    </xdr:from>
    <xdr:to>
      <xdr:col>1</xdr:col>
      <xdr:colOff>1373188</xdr:colOff>
      <xdr:row>72</xdr:row>
      <xdr:rowOff>1222375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5586C6D0-6FA4-4AA0-9066-D4DE6EE14B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882650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22</xdr:row>
      <xdr:rowOff>44450</xdr:rowOff>
    </xdr:from>
    <xdr:to>
      <xdr:col>1</xdr:col>
      <xdr:colOff>1373188</xdr:colOff>
      <xdr:row>22</xdr:row>
      <xdr:rowOff>1222375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id="{25EB62CF-2C6E-4EF6-93B4-3FC7ADDA91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49237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49</xdr:row>
      <xdr:rowOff>44450</xdr:rowOff>
    </xdr:from>
    <xdr:to>
      <xdr:col>1</xdr:col>
      <xdr:colOff>1373188</xdr:colOff>
      <xdr:row>49</xdr:row>
      <xdr:rowOff>1222375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3F31F3DA-6DF4-4BA7-BF8D-5F1B9DD7A4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591280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25</xdr:row>
      <xdr:rowOff>44450</xdr:rowOff>
    </xdr:from>
    <xdr:to>
      <xdr:col>1</xdr:col>
      <xdr:colOff>1373188</xdr:colOff>
      <xdr:row>25</xdr:row>
      <xdr:rowOff>1222375</xdr:rowOff>
    </xdr:to>
    <xdr:pic>
      <xdr:nvPicPr>
        <xdr:cNvPr id="205" name="Рисунок 204">
          <a:extLst>
            <a:ext uri="{FF2B5EF4-FFF2-40B4-BE49-F238E27FC236}">
              <a16:creationId xmlns:a16="http://schemas.microsoft.com/office/drawing/2014/main" id="{FD6A7CDF-7E23-4B38-A7EF-6CB0D852E5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87242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14</xdr:row>
      <xdr:rowOff>44450</xdr:rowOff>
    </xdr:from>
    <xdr:to>
      <xdr:col>1</xdr:col>
      <xdr:colOff>1373188</xdr:colOff>
      <xdr:row>14</xdr:row>
      <xdr:rowOff>1222375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94F468CA-09DF-4169-B0AB-F0B88B7182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47891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70</xdr:row>
      <xdr:rowOff>44450</xdr:rowOff>
    </xdr:from>
    <xdr:to>
      <xdr:col>1</xdr:col>
      <xdr:colOff>1373188</xdr:colOff>
      <xdr:row>70</xdr:row>
      <xdr:rowOff>1222375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152DE0D1-F5EB-4130-9291-9B0366C43B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857313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17</xdr:row>
      <xdr:rowOff>44450</xdr:rowOff>
    </xdr:from>
    <xdr:to>
      <xdr:col>1</xdr:col>
      <xdr:colOff>1373188</xdr:colOff>
      <xdr:row>17</xdr:row>
      <xdr:rowOff>1222375</xdr:rowOff>
    </xdr:to>
    <xdr:pic>
      <xdr:nvPicPr>
        <xdr:cNvPr id="251" name="Рисунок 250">
          <a:extLst>
            <a:ext uri="{FF2B5EF4-FFF2-40B4-BE49-F238E27FC236}">
              <a16:creationId xmlns:a16="http://schemas.microsoft.com/office/drawing/2014/main" id="{B9494A10-2D1E-4F65-B480-17B66F1A78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85896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71</xdr:row>
      <xdr:rowOff>44450</xdr:rowOff>
    </xdr:from>
    <xdr:to>
      <xdr:col>1</xdr:col>
      <xdr:colOff>1373188</xdr:colOff>
      <xdr:row>71</xdr:row>
      <xdr:rowOff>1222375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45629C29-C797-44ED-AC18-D89DD80C79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869981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42</xdr:row>
      <xdr:rowOff>44450</xdr:rowOff>
    </xdr:from>
    <xdr:to>
      <xdr:col>1</xdr:col>
      <xdr:colOff>1373188</xdr:colOff>
      <xdr:row>42</xdr:row>
      <xdr:rowOff>1222375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F4CD98A3-99A5-40EF-ACDD-8EA91361AD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502602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15</xdr:row>
      <xdr:rowOff>44450</xdr:rowOff>
    </xdr:from>
    <xdr:to>
      <xdr:col>1</xdr:col>
      <xdr:colOff>1373188</xdr:colOff>
      <xdr:row>15</xdr:row>
      <xdr:rowOff>1222375</xdr:rowOff>
    </xdr:to>
    <xdr:pic>
      <xdr:nvPicPr>
        <xdr:cNvPr id="387" name="Рисунок 386">
          <a:extLst>
            <a:ext uri="{FF2B5EF4-FFF2-40B4-BE49-F238E27FC236}">
              <a16:creationId xmlns:a16="http://schemas.microsoft.com/office/drawing/2014/main" id="{073755F9-B78E-41A2-86E6-4B590C91F0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60559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9</xdr:row>
      <xdr:rowOff>44450</xdr:rowOff>
    </xdr:from>
    <xdr:to>
      <xdr:col>1</xdr:col>
      <xdr:colOff>1373188</xdr:colOff>
      <xdr:row>9</xdr:row>
      <xdr:rowOff>1222375</xdr:rowOff>
    </xdr:to>
    <xdr:pic>
      <xdr:nvPicPr>
        <xdr:cNvPr id="415" name="Рисунок 414">
          <a:extLst>
            <a:ext uri="{FF2B5EF4-FFF2-40B4-BE49-F238E27FC236}">
              <a16:creationId xmlns:a16="http://schemas.microsoft.com/office/drawing/2014/main" id="{0C4D072C-A074-47A7-B9E4-6C31E68429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84550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33</xdr:row>
      <xdr:rowOff>44450</xdr:rowOff>
    </xdr:from>
    <xdr:to>
      <xdr:col>1</xdr:col>
      <xdr:colOff>1373188</xdr:colOff>
      <xdr:row>33</xdr:row>
      <xdr:rowOff>1222375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2492D393-B5F6-4649-B2C5-3CC388076C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388588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60</xdr:row>
      <xdr:rowOff>44450</xdr:rowOff>
    </xdr:from>
    <xdr:to>
      <xdr:col>1</xdr:col>
      <xdr:colOff>1373188</xdr:colOff>
      <xdr:row>60</xdr:row>
      <xdr:rowOff>1222375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9B0B3728-93BA-425D-A53B-138916D4FE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730631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8</xdr:row>
      <xdr:rowOff>44450</xdr:rowOff>
    </xdr:from>
    <xdr:to>
      <xdr:col>1</xdr:col>
      <xdr:colOff>1373188</xdr:colOff>
      <xdr:row>8</xdr:row>
      <xdr:rowOff>1222375</xdr:rowOff>
    </xdr:to>
    <xdr:pic>
      <xdr:nvPicPr>
        <xdr:cNvPr id="644" name="Рисунок 643">
          <a:extLst>
            <a:ext uri="{FF2B5EF4-FFF2-40B4-BE49-F238E27FC236}">
              <a16:creationId xmlns:a16="http://schemas.microsoft.com/office/drawing/2014/main" id="{6A5F6CEF-FEF0-48A4-ACA1-38118C7C62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71882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34</xdr:row>
      <xdr:rowOff>44450</xdr:rowOff>
    </xdr:from>
    <xdr:to>
      <xdr:col>1</xdr:col>
      <xdr:colOff>1373188</xdr:colOff>
      <xdr:row>34</xdr:row>
      <xdr:rowOff>1222375</xdr:rowOff>
    </xdr:to>
    <xdr:pic>
      <xdr:nvPicPr>
        <xdr:cNvPr id="664" name="Рисунок 663">
          <a:extLst>
            <a:ext uri="{FF2B5EF4-FFF2-40B4-BE49-F238E27FC236}">
              <a16:creationId xmlns:a16="http://schemas.microsoft.com/office/drawing/2014/main" id="{10C421C5-8E1E-4D23-A524-7AEB6C8CA0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401256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21</xdr:row>
      <xdr:rowOff>44450</xdr:rowOff>
    </xdr:from>
    <xdr:to>
      <xdr:col>1</xdr:col>
      <xdr:colOff>1373188</xdr:colOff>
      <xdr:row>21</xdr:row>
      <xdr:rowOff>1222375</xdr:rowOff>
    </xdr:to>
    <xdr:pic>
      <xdr:nvPicPr>
        <xdr:cNvPr id="678" name="Рисунок 677">
          <a:extLst>
            <a:ext uri="{FF2B5EF4-FFF2-40B4-BE49-F238E27FC236}">
              <a16:creationId xmlns:a16="http://schemas.microsoft.com/office/drawing/2014/main" id="{471E71FF-AA1A-4734-BD7F-17619A23A2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36569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24</xdr:row>
      <xdr:rowOff>44450</xdr:rowOff>
    </xdr:from>
    <xdr:to>
      <xdr:col>1</xdr:col>
      <xdr:colOff>1373188</xdr:colOff>
      <xdr:row>24</xdr:row>
      <xdr:rowOff>1222375</xdr:rowOff>
    </xdr:to>
    <xdr:pic>
      <xdr:nvPicPr>
        <xdr:cNvPr id="696" name="Рисунок 695">
          <a:extLst>
            <a:ext uri="{FF2B5EF4-FFF2-40B4-BE49-F238E27FC236}">
              <a16:creationId xmlns:a16="http://schemas.microsoft.com/office/drawing/2014/main" id="{FE2B3EEB-8289-412F-BA3F-6445372287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74574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61</xdr:row>
      <xdr:rowOff>44450</xdr:rowOff>
    </xdr:from>
    <xdr:to>
      <xdr:col>1</xdr:col>
      <xdr:colOff>1373188</xdr:colOff>
      <xdr:row>61</xdr:row>
      <xdr:rowOff>1222375</xdr:rowOff>
    </xdr:to>
    <xdr:pic>
      <xdr:nvPicPr>
        <xdr:cNvPr id="697" name="Рисунок 696">
          <a:extLst>
            <a:ext uri="{FF2B5EF4-FFF2-40B4-BE49-F238E27FC236}">
              <a16:creationId xmlns:a16="http://schemas.microsoft.com/office/drawing/2014/main" id="{736AC05E-4F1A-437C-8D25-AA26A416FB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743299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51</xdr:row>
      <xdr:rowOff>44450</xdr:rowOff>
    </xdr:from>
    <xdr:to>
      <xdr:col>1</xdr:col>
      <xdr:colOff>1373188</xdr:colOff>
      <xdr:row>51</xdr:row>
      <xdr:rowOff>1222375</xdr:rowOff>
    </xdr:to>
    <xdr:pic>
      <xdr:nvPicPr>
        <xdr:cNvPr id="698" name="Рисунок 697">
          <a:extLst>
            <a:ext uri="{FF2B5EF4-FFF2-40B4-BE49-F238E27FC236}">
              <a16:creationId xmlns:a16="http://schemas.microsoft.com/office/drawing/2014/main" id="{2CF0C4C0-7985-447C-B4F5-34A826C99B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616616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16</xdr:row>
      <xdr:rowOff>44450</xdr:rowOff>
    </xdr:from>
    <xdr:to>
      <xdr:col>1</xdr:col>
      <xdr:colOff>1373188</xdr:colOff>
      <xdr:row>16</xdr:row>
      <xdr:rowOff>1222375</xdr:rowOff>
    </xdr:to>
    <xdr:pic>
      <xdr:nvPicPr>
        <xdr:cNvPr id="705" name="Рисунок 704">
          <a:extLst>
            <a:ext uri="{FF2B5EF4-FFF2-40B4-BE49-F238E27FC236}">
              <a16:creationId xmlns:a16="http://schemas.microsoft.com/office/drawing/2014/main" id="{4AC8C46B-19D7-4755-B633-FBF88FB4E7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73228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28</xdr:row>
      <xdr:rowOff>44450</xdr:rowOff>
    </xdr:from>
    <xdr:to>
      <xdr:col>1</xdr:col>
      <xdr:colOff>1373188</xdr:colOff>
      <xdr:row>28</xdr:row>
      <xdr:rowOff>1222375</xdr:rowOff>
    </xdr:to>
    <xdr:pic>
      <xdr:nvPicPr>
        <xdr:cNvPr id="734" name="Рисунок 733">
          <a:extLst>
            <a:ext uri="{FF2B5EF4-FFF2-40B4-BE49-F238E27FC236}">
              <a16:creationId xmlns:a16="http://schemas.microsoft.com/office/drawing/2014/main" id="{81D531A2-5E25-4E13-BBD4-351537CCEA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325247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32</xdr:row>
      <xdr:rowOff>44450</xdr:rowOff>
    </xdr:from>
    <xdr:to>
      <xdr:col>1</xdr:col>
      <xdr:colOff>1373188</xdr:colOff>
      <xdr:row>32</xdr:row>
      <xdr:rowOff>1222375</xdr:rowOff>
    </xdr:to>
    <xdr:pic>
      <xdr:nvPicPr>
        <xdr:cNvPr id="741" name="Рисунок 740">
          <a:extLst>
            <a:ext uri="{FF2B5EF4-FFF2-40B4-BE49-F238E27FC236}">
              <a16:creationId xmlns:a16="http://schemas.microsoft.com/office/drawing/2014/main" id="{4B759340-77B5-4454-8F82-CB05DD7FC2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375920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56</xdr:row>
      <xdr:rowOff>44450</xdr:rowOff>
    </xdr:from>
    <xdr:to>
      <xdr:col>1</xdr:col>
      <xdr:colOff>1373188</xdr:colOff>
      <xdr:row>56</xdr:row>
      <xdr:rowOff>1222375</xdr:rowOff>
    </xdr:to>
    <xdr:pic>
      <xdr:nvPicPr>
        <xdr:cNvPr id="745" name="Рисунок 744">
          <a:extLst>
            <a:ext uri="{FF2B5EF4-FFF2-40B4-BE49-F238E27FC236}">
              <a16:creationId xmlns:a16="http://schemas.microsoft.com/office/drawing/2014/main" id="{27652F1C-C6B6-4D9B-8449-9CC35C6AFD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679958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40</xdr:row>
      <xdr:rowOff>44450</xdr:rowOff>
    </xdr:from>
    <xdr:to>
      <xdr:col>1</xdr:col>
      <xdr:colOff>1373188</xdr:colOff>
      <xdr:row>40</xdr:row>
      <xdr:rowOff>1222375</xdr:rowOff>
    </xdr:to>
    <xdr:pic>
      <xdr:nvPicPr>
        <xdr:cNvPr id="778" name="Рисунок 777">
          <a:extLst>
            <a:ext uri="{FF2B5EF4-FFF2-40B4-BE49-F238E27FC236}">
              <a16:creationId xmlns:a16="http://schemas.microsoft.com/office/drawing/2014/main" id="{399CFB82-32EB-45F2-BA22-EBE637B2B8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477266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37</xdr:row>
      <xdr:rowOff>44450</xdr:rowOff>
    </xdr:from>
    <xdr:to>
      <xdr:col>1</xdr:col>
      <xdr:colOff>1373188</xdr:colOff>
      <xdr:row>37</xdr:row>
      <xdr:rowOff>1222375</xdr:rowOff>
    </xdr:to>
    <xdr:pic>
      <xdr:nvPicPr>
        <xdr:cNvPr id="781" name="Рисунок 780">
          <a:extLst>
            <a:ext uri="{FF2B5EF4-FFF2-40B4-BE49-F238E27FC236}">
              <a16:creationId xmlns:a16="http://schemas.microsoft.com/office/drawing/2014/main" id="{42092705-5D94-4C27-93D5-FCB9C04378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439261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52</xdr:row>
      <xdr:rowOff>44450</xdr:rowOff>
    </xdr:from>
    <xdr:to>
      <xdr:col>1</xdr:col>
      <xdr:colOff>1373188</xdr:colOff>
      <xdr:row>52</xdr:row>
      <xdr:rowOff>1222375</xdr:rowOff>
    </xdr:to>
    <xdr:pic>
      <xdr:nvPicPr>
        <xdr:cNvPr id="1023" name="Рисунок 1022">
          <a:extLst>
            <a:ext uri="{FF2B5EF4-FFF2-40B4-BE49-F238E27FC236}">
              <a16:creationId xmlns:a16="http://schemas.microsoft.com/office/drawing/2014/main" id="{D71F8650-BFD8-4840-B427-FD98FA0863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629285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36</xdr:row>
      <xdr:rowOff>44450</xdr:rowOff>
    </xdr:from>
    <xdr:to>
      <xdr:col>1</xdr:col>
      <xdr:colOff>1373188</xdr:colOff>
      <xdr:row>36</xdr:row>
      <xdr:rowOff>1222375</xdr:rowOff>
    </xdr:to>
    <xdr:pic>
      <xdr:nvPicPr>
        <xdr:cNvPr id="1142" name="Рисунок 1141">
          <a:extLst>
            <a:ext uri="{FF2B5EF4-FFF2-40B4-BE49-F238E27FC236}">
              <a16:creationId xmlns:a16="http://schemas.microsoft.com/office/drawing/2014/main" id="{774F6910-ABB5-4827-A628-23EB3059BA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426593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31</xdr:row>
      <xdr:rowOff>44450</xdr:rowOff>
    </xdr:from>
    <xdr:to>
      <xdr:col>1</xdr:col>
      <xdr:colOff>1373188</xdr:colOff>
      <xdr:row>31</xdr:row>
      <xdr:rowOff>1222375</xdr:rowOff>
    </xdr:to>
    <xdr:pic>
      <xdr:nvPicPr>
        <xdr:cNvPr id="1144" name="Рисунок 1143">
          <a:extLst>
            <a:ext uri="{FF2B5EF4-FFF2-40B4-BE49-F238E27FC236}">
              <a16:creationId xmlns:a16="http://schemas.microsoft.com/office/drawing/2014/main" id="{343D268B-04F3-4550-B215-AE63CE7663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363251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41</xdr:row>
      <xdr:rowOff>44450</xdr:rowOff>
    </xdr:from>
    <xdr:to>
      <xdr:col>1</xdr:col>
      <xdr:colOff>1373188</xdr:colOff>
      <xdr:row>41</xdr:row>
      <xdr:rowOff>1222375</xdr:rowOff>
    </xdr:to>
    <xdr:pic>
      <xdr:nvPicPr>
        <xdr:cNvPr id="1153" name="Рисунок 1152">
          <a:extLst>
            <a:ext uri="{FF2B5EF4-FFF2-40B4-BE49-F238E27FC236}">
              <a16:creationId xmlns:a16="http://schemas.microsoft.com/office/drawing/2014/main" id="{3BE8589F-18E3-4669-A180-0A8F5DCC16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489934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57</xdr:row>
      <xdr:rowOff>44450</xdr:rowOff>
    </xdr:from>
    <xdr:to>
      <xdr:col>1</xdr:col>
      <xdr:colOff>1373188</xdr:colOff>
      <xdr:row>57</xdr:row>
      <xdr:rowOff>1222375</xdr:rowOff>
    </xdr:to>
    <xdr:pic>
      <xdr:nvPicPr>
        <xdr:cNvPr id="1168" name="Рисунок 1167">
          <a:extLst>
            <a:ext uri="{FF2B5EF4-FFF2-40B4-BE49-F238E27FC236}">
              <a16:creationId xmlns:a16="http://schemas.microsoft.com/office/drawing/2014/main" id="{BBC90DDA-A05E-4938-9B37-13D090192C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692626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44</xdr:row>
      <xdr:rowOff>44450</xdr:rowOff>
    </xdr:from>
    <xdr:to>
      <xdr:col>1</xdr:col>
      <xdr:colOff>1373188</xdr:colOff>
      <xdr:row>44</xdr:row>
      <xdr:rowOff>1222375</xdr:rowOff>
    </xdr:to>
    <xdr:pic>
      <xdr:nvPicPr>
        <xdr:cNvPr id="1231" name="Рисунок 1230">
          <a:extLst>
            <a:ext uri="{FF2B5EF4-FFF2-40B4-BE49-F238E27FC236}">
              <a16:creationId xmlns:a16="http://schemas.microsoft.com/office/drawing/2014/main" id="{17991919-C5AD-4BC1-9419-41F40DD45F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527939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12</xdr:row>
      <xdr:rowOff>44450</xdr:rowOff>
    </xdr:from>
    <xdr:to>
      <xdr:col>1</xdr:col>
      <xdr:colOff>1373188</xdr:colOff>
      <xdr:row>12</xdr:row>
      <xdr:rowOff>1222375</xdr:rowOff>
    </xdr:to>
    <xdr:pic>
      <xdr:nvPicPr>
        <xdr:cNvPr id="1238" name="Рисунок 1237">
          <a:extLst>
            <a:ext uri="{FF2B5EF4-FFF2-40B4-BE49-F238E27FC236}">
              <a16:creationId xmlns:a16="http://schemas.microsoft.com/office/drawing/2014/main" id="{1DC77B84-5BFF-45CB-902E-C9615A1057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22555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54</xdr:row>
      <xdr:rowOff>44450</xdr:rowOff>
    </xdr:from>
    <xdr:to>
      <xdr:col>1</xdr:col>
      <xdr:colOff>1373188</xdr:colOff>
      <xdr:row>54</xdr:row>
      <xdr:rowOff>1222375</xdr:rowOff>
    </xdr:to>
    <xdr:pic>
      <xdr:nvPicPr>
        <xdr:cNvPr id="1261" name="Рисунок 1260">
          <a:extLst>
            <a:ext uri="{FF2B5EF4-FFF2-40B4-BE49-F238E27FC236}">
              <a16:creationId xmlns:a16="http://schemas.microsoft.com/office/drawing/2014/main" id="{D2F3A531-6140-4646-A5AF-9108C8DA32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654621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50</xdr:row>
      <xdr:rowOff>44450</xdr:rowOff>
    </xdr:from>
    <xdr:to>
      <xdr:col>1</xdr:col>
      <xdr:colOff>1373188</xdr:colOff>
      <xdr:row>50</xdr:row>
      <xdr:rowOff>1222375</xdr:rowOff>
    </xdr:to>
    <xdr:pic>
      <xdr:nvPicPr>
        <xdr:cNvPr id="1265" name="Рисунок 1264">
          <a:extLst>
            <a:ext uri="{FF2B5EF4-FFF2-40B4-BE49-F238E27FC236}">
              <a16:creationId xmlns:a16="http://schemas.microsoft.com/office/drawing/2014/main" id="{D913F0FE-524D-4C15-BA4B-2CD4D1871D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603948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64</xdr:row>
      <xdr:rowOff>44450</xdr:rowOff>
    </xdr:from>
    <xdr:to>
      <xdr:col>1</xdr:col>
      <xdr:colOff>1373188</xdr:colOff>
      <xdr:row>64</xdr:row>
      <xdr:rowOff>1222375</xdr:rowOff>
    </xdr:to>
    <xdr:pic>
      <xdr:nvPicPr>
        <xdr:cNvPr id="1272" name="Рисунок 1271">
          <a:extLst>
            <a:ext uri="{FF2B5EF4-FFF2-40B4-BE49-F238E27FC236}">
              <a16:creationId xmlns:a16="http://schemas.microsoft.com/office/drawing/2014/main" id="{3B67C370-8A4E-40B2-BB85-6C12D1ADF3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781304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23</xdr:row>
      <xdr:rowOff>44450</xdr:rowOff>
    </xdr:from>
    <xdr:to>
      <xdr:col>1</xdr:col>
      <xdr:colOff>1373188</xdr:colOff>
      <xdr:row>23</xdr:row>
      <xdr:rowOff>1222375</xdr:rowOff>
    </xdr:to>
    <xdr:pic>
      <xdr:nvPicPr>
        <xdr:cNvPr id="1278" name="Рисунок 1277">
          <a:extLst>
            <a:ext uri="{FF2B5EF4-FFF2-40B4-BE49-F238E27FC236}">
              <a16:creationId xmlns:a16="http://schemas.microsoft.com/office/drawing/2014/main" id="{953A35BD-E8DD-4057-B1CA-55F58CADBD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61905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11</xdr:row>
      <xdr:rowOff>44450</xdr:rowOff>
    </xdr:from>
    <xdr:to>
      <xdr:col>1</xdr:col>
      <xdr:colOff>1373188</xdr:colOff>
      <xdr:row>11</xdr:row>
      <xdr:rowOff>1222375</xdr:rowOff>
    </xdr:to>
    <xdr:pic>
      <xdr:nvPicPr>
        <xdr:cNvPr id="1384" name="Рисунок 1383">
          <a:extLst>
            <a:ext uri="{FF2B5EF4-FFF2-40B4-BE49-F238E27FC236}">
              <a16:creationId xmlns:a16="http://schemas.microsoft.com/office/drawing/2014/main" id="{B27175BB-B0F0-4D5A-B8FD-0EF480D15B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109886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20</xdr:row>
      <xdr:rowOff>44450</xdr:rowOff>
    </xdr:from>
    <xdr:to>
      <xdr:col>1</xdr:col>
      <xdr:colOff>1373188</xdr:colOff>
      <xdr:row>20</xdr:row>
      <xdr:rowOff>1222375</xdr:rowOff>
    </xdr:to>
    <xdr:pic>
      <xdr:nvPicPr>
        <xdr:cNvPr id="1390" name="Рисунок 1389">
          <a:extLst>
            <a:ext uri="{FF2B5EF4-FFF2-40B4-BE49-F238E27FC236}">
              <a16:creationId xmlns:a16="http://schemas.microsoft.com/office/drawing/2014/main" id="{312A0C65-B753-4103-B934-F5D5F17C02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223901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63</xdr:row>
      <xdr:rowOff>44450</xdr:rowOff>
    </xdr:from>
    <xdr:to>
      <xdr:col>1</xdr:col>
      <xdr:colOff>1373188</xdr:colOff>
      <xdr:row>63</xdr:row>
      <xdr:rowOff>1222375</xdr:rowOff>
    </xdr:to>
    <xdr:pic>
      <xdr:nvPicPr>
        <xdr:cNvPr id="1392" name="Рисунок 1391">
          <a:extLst>
            <a:ext uri="{FF2B5EF4-FFF2-40B4-BE49-F238E27FC236}">
              <a16:creationId xmlns:a16="http://schemas.microsoft.com/office/drawing/2014/main" id="{2AE9AE11-4983-4A4F-9122-A6F78AABFD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768635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66</xdr:row>
      <xdr:rowOff>44450</xdr:rowOff>
    </xdr:from>
    <xdr:to>
      <xdr:col>1</xdr:col>
      <xdr:colOff>1373188</xdr:colOff>
      <xdr:row>66</xdr:row>
      <xdr:rowOff>1222375</xdr:rowOff>
    </xdr:to>
    <xdr:pic>
      <xdr:nvPicPr>
        <xdr:cNvPr id="1415" name="Рисунок 1414">
          <a:extLst>
            <a:ext uri="{FF2B5EF4-FFF2-40B4-BE49-F238E27FC236}">
              <a16:creationId xmlns:a16="http://schemas.microsoft.com/office/drawing/2014/main" id="{D6F068D5-4970-453D-B5B8-58262E1B56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806640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</xdr:row>
      <xdr:rowOff>44450</xdr:rowOff>
    </xdr:from>
    <xdr:to>
      <xdr:col>1</xdr:col>
      <xdr:colOff>1373188</xdr:colOff>
      <xdr:row>3</xdr:row>
      <xdr:rowOff>1222375</xdr:rowOff>
    </xdr:to>
    <xdr:pic>
      <xdr:nvPicPr>
        <xdr:cNvPr id="1418" name="Рисунок 1417">
          <a:extLst>
            <a:ext uri="{FF2B5EF4-FFF2-40B4-BE49-F238E27FC236}">
              <a16:creationId xmlns:a16="http://schemas.microsoft.com/office/drawing/2014/main" id="{3B78263B-97D9-4D64-BC85-7A10322662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8540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10</xdr:row>
      <xdr:rowOff>44450</xdr:rowOff>
    </xdr:from>
    <xdr:to>
      <xdr:col>1</xdr:col>
      <xdr:colOff>1373188</xdr:colOff>
      <xdr:row>10</xdr:row>
      <xdr:rowOff>1222375</xdr:rowOff>
    </xdr:to>
    <xdr:pic>
      <xdr:nvPicPr>
        <xdr:cNvPr id="1439" name="Рисунок 1438">
          <a:extLst>
            <a:ext uri="{FF2B5EF4-FFF2-40B4-BE49-F238E27FC236}">
              <a16:creationId xmlns:a16="http://schemas.microsoft.com/office/drawing/2014/main" id="{5F005DA4-7047-48B7-9D87-8894665294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97218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35</xdr:row>
      <xdr:rowOff>44450</xdr:rowOff>
    </xdr:from>
    <xdr:to>
      <xdr:col>1</xdr:col>
      <xdr:colOff>1373188</xdr:colOff>
      <xdr:row>35</xdr:row>
      <xdr:rowOff>1222375</xdr:rowOff>
    </xdr:to>
    <xdr:pic>
      <xdr:nvPicPr>
        <xdr:cNvPr id="1444" name="Рисунок 1443">
          <a:extLst>
            <a:ext uri="{FF2B5EF4-FFF2-40B4-BE49-F238E27FC236}">
              <a16:creationId xmlns:a16="http://schemas.microsoft.com/office/drawing/2014/main" id="{B043857F-4D69-4568-B4FF-6EC2AECE83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413924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46</xdr:row>
      <xdr:rowOff>44450</xdr:rowOff>
    </xdr:from>
    <xdr:to>
      <xdr:col>1</xdr:col>
      <xdr:colOff>1373188</xdr:colOff>
      <xdr:row>46</xdr:row>
      <xdr:rowOff>1222375</xdr:rowOff>
    </xdr:to>
    <xdr:pic>
      <xdr:nvPicPr>
        <xdr:cNvPr id="1445" name="Рисунок 1444">
          <a:extLst>
            <a:ext uri="{FF2B5EF4-FFF2-40B4-BE49-F238E27FC236}">
              <a16:creationId xmlns:a16="http://schemas.microsoft.com/office/drawing/2014/main" id="{195BF66E-EA69-4B85-BF87-89DA0F46FC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553275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62</xdr:row>
      <xdr:rowOff>44450</xdr:rowOff>
    </xdr:from>
    <xdr:to>
      <xdr:col>1</xdr:col>
      <xdr:colOff>1373188</xdr:colOff>
      <xdr:row>62</xdr:row>
      <xdr:rowOff>1222375</xdr:rowOff>
    </xdr:to>
    <xdr:pic>
      <xdr:nvPicPr>
        <xdr:cNvPr id="1462" name="Рисунок 1461">
          <a:extLst>
            <a:ext uri="{FF2B5EF4-FFF2-40B4-BE49-F238E27FC236}">
              <a16:creationId xmlns:a16="http://schemas.microsoft.com/office/drawing/2014/main" id="{A8E76274-604A-4E34-B0E5-1931C41FAA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755967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55</xdr:row>
      <xdr:rowOff>44450</xdr:rowOff>
    </xdr:from>
    <xdr:to>
      <xdr:col>1</xdr:col>
      <xdr:colOff>1373188</xdr:colOff>
      <xdr:row>55</xdr:row>
      <xdr:rowOff>1222375</xdr:rowOff>
    </xdr:to>
    <xdr:pic>
      <xdr:nvPicPr>
        <xdr:cNvPr id="1473" name="Рисунок 1472">
          <a:extLst>
            <a:ext uri="{FF2B5EF4-FFF2-40B4-BE49-F238E27FC236}">
              <a16:creationId xmlns:a16="http://schemas.microsoft.com/office/drawing/2014/main" id="{54D88676-4949-49E4-B7C9-64A981630B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6672897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38</xdr:row>
      <xdr:rowOff>44450</xdr:rowOff>
    </xdr:from>
    <xdr:to>
      <xdr:col>1</xdr:col>
      <xdr:colOff>1373188</xdr:colOff>
      <xdr:row>38</xdr:row>
      <xdr:rowOff>1222375</xdr:rowOff>
    </xdr:to>
    <xdr:pic>
      <xdr:nvPicPr>
        <xdr:cNvPr id="1489" name="Рисунок 1488">
          <a:extLst>
            <a:ext uri="{FF2B5EF4-FFF2-40B4-BE49-F238E27FC236}">
              <a16:creationId xmlns:a16="http://schemas.microsoft.com/office/drawing/2014/main" id="{94C8B2FD-6086-41D9-A198-C691E6DAEA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451929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69</xdr:row>
      <xdr:rowOff>44450</xdr:rowOff>
    </xdr:from>
    <xdr:to>
      <xdr:col>1</xdr:col>
      <xdr:colOff>1373188</xdr:colOff>
      <xdr:row>69</xdr:row>
      <xdr:rowOff>1222375</xdr:rowOff>
    </xdr:to>
    <xdr:pic>
      <xdr:nvPicPr>
        <xdr:cNvPr id="1501" name="Рисунок 1500">
          <a:extLst>
            <a:ext uri="{FF2B5EF4-FFF2-40B4-BE49-F238E27FC236}">
              <a16:creationId xmlns:a16="http://schemas.microsoft.com/office/drawing/2014/main" id="{A19D9A33-B145-4D33-A974-0CF04F0B0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844645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58</xdr:row>
      <xdr:rowOff>44450</xdr:rowOff>
    </xdr:from>
    <xdr:to>
      <xdr:col>1</xdr:col>
      <xdr:colOff>1373188</xdr:colOff>
      <xdr:row>58</xdr:row>
      <xdr:rowOff>1222375</xdr:rowOff>
    </xdr:to>
    <xdr:pic>
      <xdr:nvPicPr>
        <xdr:cNvPr id="1542" name="Рисунок 1541">
          <a:extLst>
            <a:ext uri="{FF2B5EF4-FFF2-40B4-BE49-F238E27FC236}">
              <a16:creationId xmlns:a16="http://schemas.microsoft.com/office/drawing/2014/main" id="{9CEF1744-DE30-409F-89EB-D4E72B527C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7052945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45</xdr:row>
      <xdr:rowOff>44450</xdr:rowOff>
    </xdr:from>
    <xdr:to>
      <xdr:col>1</xdr:col>
      <xdr:colOff>1373188</xdr:colOff>
      <xdr:row>45</xdr:row>
      <xdr:rowOff>1222375</xdr:rowOff>
    </xdr:to>
    <xdr:pic>
      <xdr:nvPicPr>
        <xdr:cNvPr id="1582" name="Рисунок 1581">
          <a:extLst>
            <a:ext uri="{FF2B5EF4-FFF2-40B4-BE49-F238E27FC236}">
              <a16:creationId xmlns:a16="http://schemas.microsoft.com/office/drawing/2014/main" id="{A7BA7C71-E87B-4E41-92FC-28AD7438DA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540607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53</xdr:row>
      <xdr:rowOff>44450</xdr:rowOff>
    </xdr:from>
    <xdr:to>
      <xdr:col>1</xdr:col>
      <xdr:colOff>1373188</xdr:colOff>
      <xdr:row>53</xdr:row>
      <xdr:rowOff>1222375</xdr:rowOff>
    </xdr:to>
    <xdr:pic>
      <xdr:nvPicPr>
        <xdr:cNvPr id="1843" name="Рисунок 1842">
          <a:extLst>
            <a:ext uri="{FF2B5EF4-FFF2-40B4-BE49-F238E27FC236}">
              <a16:creationId xmlns:a16="http://schemas.microsoft.com/office/drawing/2014/main" id="{B7D967FF-F3CD-46CE-A969-08681B4742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64195325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26988</xdr:colOff>
      <xdr:row>68</xdr:row>
      <xdr:rowOff>44450</xdr:rowOff>
    </xdr:from>
    <xdr:to>
      <xdr:col>1</xdr:col>
      <xdr:colOff>1373188</xdr:colOff>
      <xdr:row>68</xdr:row>
      <xdr:rowOff>1222375</xdr:rowOff>
    </xdr:to>
    <xdr:pic>
      <xdr:nvPicPr>
        <xdr:cNvPr id="2369" name="Рисунок 2368">
          <a:extLst>
            <a:ext uri="{FF2B5EF4-FFF2-40B4-BE49-F238E27FC236}">
              <a16:creationId xmlns:a16="http://schemas.microsoft.com/office/drawing/2014/main" id="{6C64889A-000C-4687-BCE1-D2028F1422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838" y="83197700"/>
          <a:ext cx="1346200" cy="1177925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89</xdr:row>
      <xdr:rowOff>55563</xdr:rowOff>
    </xdr:from>
    <xdr:to>
      <xdr:col>1</xdr:col>
      <xdr:colOff>1369060</xdr:colOff>
      <xdr:row>89</xdr:row>
      <xdr:rowOff>1211263</xdr:rowOff>
    </xdr:to>
    <xdr:pic>
      <xdr:nvPicPr>
        <xdr:cNvPr id="2552" name="Рисунок 2551">
          <a:extLst>
            <a:ext uri="{FF2B5EF4-FFF2-40B4-BE49-F238E27FC236}">
              <a16:creationId xmlns:a16="http://schemas.microsoft.com/office/drawing/2014/main" id="{CE6B046C-CA54-4589-B46F-D264B3226F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214963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76</xdr:row>
      <xdr:rowOff>55563</xdr:rowOff>
    </xdr:from>
    <xdr:to>
      <xdr:col>1</xdr:col>
      <xdr:colOff>1369060</xdr:colOff>
      <xdr:row>76</xdr:row>
      <xdr:rowOff>1211263</xdr:rowOff>
    </xdr:to>
    <xdr:pic>
      <xdr:nvPicPr>
        <xdr:cNvPr id="2553" name="Рисунок 2552">
          <a:extLst>
            <a:ext uri="{FF2B5EF4-FFF2-40B4-BE49-F238E27FC236}">
              <a16:creationId xmlns:a16="http://schemas.microsoft.com/office/drawing/2014/main" id="{FC008E07-8E97-42E5-ABF0-BD3EDC8A78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50276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75</xdr:row>
      <xdr:rowOff>55563</xdr:rowOff>
    </xdr:from>
    <xdr:to>
      <xdr:col>1</xdr:col>
      <xdr:colOff>1369060</xdr:colOff>
      <xdr:row>75</xdr:row>
      <xdr:rowOff>1211263</xdr:rowOff>
    </xdr:to>
    <xdr:pic>
      <xdr:nvPicPr>
        <xdr:cNvPr id="2554" name="Рисунок 2553">
          <a:extLst>
            <a:ext uri="{FF2B5EF4-FFF2-40B4-BE49-F238E27FC236}">
              <a16:creationId xmlns:a16="http://schemas.microsoft.com/office/drawing/2014/main" id="{918B1084-F8A9-415F-B0E4-C09BE0077F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37607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99</xdr:row>
      <xdr:rowOff>55563</xdr:rowOff>
    </xdr:from>
    <xdr:to>
      <xdr:col>1</xdr:col>
      <xdr:colOff>1369060</xdr:colOff>
      <xdr:row>99</xdr:row>
      <xdr:rowOff>1211263</xdr:rowOff>
    </xdr:to>
    <xdr:pic>
      <xdr:nvPicPr>
        <xdr:cNvPr id="2555" name="Рисунок 2554">
          <a:extLst>
            <a:ext uri="{FF2B5EF4-FFF2-40B4-BE49-F238E27FC236}">
              <a16:creationId xmlns:a16="http://schemas.microsoft.com/office/drawing/2014/main" id="{1117141F-58E8-4BDA-A453-D87EA76EE7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341645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87</xdr:row>
      <xdr:rowOff>55563</xdr:rowOff>
    </xdr:from>
    <xdr:to>
      <xdr:col>1</xdr:col>
      <xdr:colOff>1369060</xdr:colOff>
      <xdr:row>87</xdr:row>
      <xdr:rowOff>1211263</xdr:rowOff>
    </xdr:to>
    <xdr:pic>
      <xdr:nvPicPr>
        <xdr:cNvPr id="2556" name="Рисунок 2555">
          <a:extLst>
            <a:ext uri="{FF2B5EF4-FFF2-40B4-BE49-F238E27FC236}">
              <a16:creationId xmlns:a16="http://schemas.microsoft.com/office/drawing/2014/main" id="{A1CFF50E-32F5-4CFA-93B0-1F3ABBD9D2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89626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82</xdr:row>
      <xdr:rowOff>55563</xdr:rowOff>
    </xdr:from>
    <xdr:to>
      <xdr:col>1</xdr:col>
      <xdr:colOff>1369060</xdr:colOff>
      <xdr:row>82</xdr:row>
      <xdr:rowOff>1211263</xdr:rowOff>
    </xdr:to>
    <xdr:pic>
      <xdr:nvPicPr>
        <xdr:cNvPr id="2557" name="Рисунок 2556">
          <a:extLst>
            <a:ext uri="{FF2B5EF4-FFF2-40B4-BE49-F238E27FC236}">
              <a16:creationId xmlns:a16="http://schemas.microsoft.com/office/drawing/2014/main" id="{821E262B-50ED-46F8-80E4-E3CB8E191B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26285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100</xdr:row>
      <xdr:rowOff>55563</xdr:rowOff>
    </xdr:from>
    <xdr:to>
      <xdr:col>1</xdr:col>
      <xdr:colOff>1369060</xdr:colOff>
      <xdr:row>100</xdr:row>
      <xdr:rowOff>1211263</xdr:rowOff>
    </xdr:to>
    <xdr:pic>
      <xdr:nvPicPr>
        <xdr:cNvPr id="2558" name="Рисунок 2557">
          <a:extLst>
            <a:ext uri="{FF2B5EF4-FFF2-40B4-BE49-F238E27FC236}">
              <a16:creationId xmlns:a16="http://schemas.microsoft.com/office/drawing/2014/main" id="{E42801A2-9772-46DE-A258-0C5DDDE623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354314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84</xdr:row>
      <xdr:rowOff>55563</xdr:rowOff>
    </xdr:from>
    <xdr:to>
      <xdr:col>1</xdr:col>
      <xdr:colOff>1369060</xdr:colOff>
      <xdr:row>84</xdr:row>
      <xdr:rowOff>1211263</xdr:rowOff>
    </xdr:to>
    <xdr:pic>
      <xdr:nvPicPr>
        <xdr:cNvPr id="2559" name="Рисунок 2558">
          <a:extLst>
            <a:ext uri="{FF2B5EF4-FFF2-40B4-BE49-F238E27FC236}">
              <a16:creationId xmlns:a16="http://schemas.microsoft.com/office/drawing/2014/main" id="{84637E5F-CA3E-4A42-A0F8-D95A482AE3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51622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79</xdr:row>
      <xdr:rowOff>55563</xdr:rowOff>
    </xdr:from>
    <xdr:to>
      <xdr:col>1</xdr:col>
      <xdr:colOff>1369060</xdr:colOff>
      <xdr:row>79</xdr:row>
      <xdr:rowOff>1211263</xdr:rowOff>
    </xdr:to>
    <xdr:pic>
      <xdr:nvPicPr>
        <xdr:cNvPr id="2560" name="Рисунок 2559">
          <a:extLst>
            <a:ext uri="{FF2B5EF4-FFF2-40B4-BE49-F238E27FC236}">
              <a16:creationId xmlns:a16="http://schemas.microsoft.com/office/drawing/2014/main" id="{92B8283E-9C4A-430C-9193-BB4960CA92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88280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90</xdr:row>
      <xdr:rowOff>55563</xdr:rowOff>
    </xdr:from>
    <xdr:to>
      <xdr:col>1</xdr:col>
      <xdr:colOff>1369060</xdr:colOff>
      <xdr:row>90</xdr:row>
      <xdr:rowOff>1211263</xdr:rowOff>
    </xdr:to>
    <xdr:pic>
      <xdr:nvPicPr>
        <xdr:cNvPr id="2561" name="Рисунок 2560">
          <a:extLst>
            <a:ext uri="{FF2B5EF4-FFF2-40B4-BE49-F238E27FC236}">
              <a16:creationId xmlns:a16="http://schemas.microsoft.com/office/drawing/2014/main" id="{5A765D0B-DF21-460B-B1E3-2E44FBCB12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227631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92</xdr:row>
      <xdr:rowOff>55563</xdr:rowOff>
    </xdr:from>
    <xdr:to>
      <xdr:col>1</xdr:col>
      <xdr:colOff>1369060</xdr:colOff>
      <xdr:row>92</xdr:row>
      <xdr:rowOff>1211263</xdr:rowOff>
    </xdr:to>
    <xdr:pic>
      <xdr:nvPicPr>
        <xdr:cNvPr id="2562" name="Рисунок 2561">
          <a:extLst>
            <a:ext uri="{FF2B5EF4-FFF2-40B4-BE49-F238E27FC236}">
              <a16:creationId xmlns:a16="http://schemas.microsoft.com/office/drawing/2014/main" id="{03319FE9-0FDE-410C-8C9E-AFA4EFF354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252968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85</xdr:row>
      <xdr:rowOff>55563</xdr:rowOff>
    </xdr:from>
    <xdr:to>
      <xdr:col>1</xdr:col>
      <xdr:colOff>1369060</xdr:colOff>
      <xdr:row>85</xdr:row>
      <xdr:rowOff>1211263</xdr:rowOff>
    </xdr:to>
    <xdr:pic>
      <xdr:nvPicPr>
        <xdr:cNvPr id="2563" name="Рисунок 2562">
          <a:extLst>
            <a:ext uri="{FF2B5EF4-FFF2-40B4-BE49-F238E27FC236}">
              <a16:creationId xmlns:a16="http://schemas.microsoft.com/office/drawing/2014/main" id="{324C63F3-751B-4D01-BFF3-AEADDCCF4D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64290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88</xdr:row>
      <xdr:rowOff>55563</xdr:rowOff>
    </xdr:from>
    <xdr:to>
      <xdr:col>1</xdr:col>
      <xdr:colOff>1369060</xdr:colOff>
      <xdr:row>88</xdr:row>
      <xdr:rowOff>1211263</xdr:rowOff>
    </xdr:to>
    <xdr:pic>
      <xdr:nvPicPr>
        <xdr:cNvPr id="2564" name="Рисунок 2563">
          <a:extLst>
            <a:ext uri="{FF2B5EF4-FFF2-40B4-BE49-F238E27FC236}">
              <a16:creationId xmlns:a16="http://schemas.microsoft.com/office/drawing/2014/main" id="{82E627A7-B282-4D43-A0AF-4C8DD4EBC8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202295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94</xdr:row>
      <xdr:rowOff>55563</xdr:rowOff>
    </xdr:from>
    <xdr:to>
      <xdr:col>1</xdr:col>
      <xdr:colOff>1369060</xdr:colOff>
      <xdr:row>94</xdr:row>
      <xdr:rowOff>1211263</xdr:rowOff>
    </xdr:to>
    <xdr:pic>
      <xdr:nvPicPr>
        <xdr:cNvPr id="2565" name="Рисунок 2564">
          <a:extLst>
            <a:ext uri="{FF2B5EF4-FFF2-40B4-BE49-F238E27FC236}">
              <a16:creationId xmlns:a16="http://schemas.microsoft.com/office/drawing/2014/main" id="{8ADF3E92-ED6D-40C9-B3A5-906A8BEFFC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278304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93</xdr:row>
      <xdr:rowOff>55563</xdr:rowOff>
    </xdr:from>
    <xdr:to>
      <xdr:col>1</xdr:col>
      <xdr:colOff>1369060</xdr:colOff>
      <xdr:row>93</xdr:row>
      <xdr:rowOff>1211263</xdr:rowOff>
    </xdr:to>
    <xdr:pic>
      <xdr:nvPicPr>
        <xdr:cNvPr id="2566" name="Рисунок 2565">
          <a:extLst>
            <a:ext uri="{FF2B5EF4-FFF2-40B4-BE49-F238E27FC236}">
              <a16:creationId xmlns:a16="http://schemas.microsoft.com/office/drawing/2014/main" id="{2086323E-928B-4006-AABB-5B5D86FEE9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265636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80</xdr:row>
      <xdr:rowOff>55563</xdr:rowOff>
    </xdr:from>
    <xdr:to>
      <xdr:col>1</xdr:col>
      <xdr:colOff>1369060</xdr:colOff>
      <xdr:row>80</xdr:row>
      <xdr:rowOff>1211263</xdr:rowOff>
    </xdr:to>
    <xdr:pic>
      <xdr:nvPicPr>
        <xdr:cNvPr id="2567" name="Рисунок 2566">
          <a:extLst>
            <a:ext uri="{FF2B5EF4-FFF2-40B4-BE49-F238E27FC236}">
              <a16:creationId xmlns:a16="http://schemas.microsoft.com/office/drawing/2014/main" id="{4ACDCD34-8528-4D79-96FA-7A1C9D02D2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00949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96</xdr:row>
      <xdr:rowOff>55563</xdr:rowOff>
    </xdr:from>
    <xdr:to>
      <xdr:col>1</xdr:col>
      <xdr:colOff>1369060</xdr:colOff>
      <xdr:row>96</xdr:row>
      <xdr:rowOff>1211263</xdr:rowOff>
    </xdr:to>
    <xdr:pic>
      <xdr:nvPicPr>
        <xdr:cNvPr id="2568" name="Рисунок 2567">
          <a:extLst>
            <a:ext uri="{FF2B5EF4-FFF2-40B4-BE49-F238E27FC236}">
              <a16:creationId xmlns:a16="http://schemas.microsoft.com/office/drawing/2014/main" id="{34CA7160-BCB0-4754-97BA-C0754717DC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3036411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97</xdr:row>
      <xdr:rowOff>55563</xdr:rowOff>
    </xdr:from>
    <xdr:to>
      <xdr:col>1</xdr:col>
      <xdr:colOff>1369060</xdr:colOff>
      <xdr:row>97</xdr:row>
      <xdr:rowOff>1211263</xdr:rowOff>
    </xdr:to>
    <xdr:pic>
      <xdr:nvPicPr>
        <xdr:cNvPr id="2569" name="Рисунок 2568">
          <a:extLst>
            <a:ext uri="{FF2B5EF4-FFF2-40B4-BE49-F238E27FC236}">
              <a16:creationId xmlns:a16="http://schemas.microsoft.com/office/drawing/2014/main" id="{15D0E486-9C88-4B72-B9D8-57FE9EE36C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316309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98</xdr:row>
      <xdr:rowOff>55563</xdr:rowOff>
    </xdr:from>
    <xdr:to>
      <xdr:col>1</xdr:col>
      <xdr:colOff>1369060</xdr:colOff>
      <xdr:row>98</xdr:row>
      <xdr:rowOff>1211263</xdr:rowOff>
    </xdr:to>
    <xdr:pic>
      <xdr:nvPicPr>
        <xdr:cNvPr id="2570" name="Рисунок 2569">
          <a:extLst>
            <a:ext uri="{FF2B5EF4-FFF2-40B4-BE49-F238E27FC236}">
              <a16:creationId xmlns:a16="http://schemas.microsoft.com/office/drawing/2014/main" id="{3CAEC281-2EAF-47CD-81B4-8713549080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328977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74</xdr:row>
      <xdr:rowOff>55563</xdr:rowOff>
    </xdr:from>
    <xdr:to>
      <xdr:col>1</xdr:col>
      <xdr:colOff>1369060</xdr:colOff>
      <xdr:row>74</xdr:row>
      <xdr:rowOff>1211263</xdr:rowOff>
    </xdr:to>
    <xdr:pic>
      <xdr:nvPicPr>
        <xdr:cNvPr id="2571" name="Рисунок 2570">
          <a:extLst>
            <a:ext uri="{FF2B5EF4-FFF2-40B4-BE49-F238E27FC236}">
              <a16:creationId xmlns:a16="http://schemas.microsoft.com/office/drawing/2014/main" id="{FA695520-9FA3-4A5A-AFD0-82AE781D13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24939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77</xdr:row>
      <xdr:rowOff>55563</xdr:rowOff>
    </xdr:from>
    <xdr:to>
      <xdr:col>1</xdr:col>
      <xdr:colOff>1369060</xdr:colOff>
      <xdr:row>77</xdr:row>
      <xdr:rowOff>1211263</xdr:rowOff>
    </xdr:to>
    <xdr:pic>
      <xdr:nvPicPr>
        <xdr:cNvPr id="2572" name="Рисунок 2571">
          <a:extLst>
            <a:ext uri="{FF2B5EF4-FFF2-40B4-BE49-F238E27FC236}">
              <a16:creationId xmlns:a16="http://schemas.microsoft.com/office/drawing/2014/main" id="{3999A3E9-14CB-4781-9D62-9D5574E948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62944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102</xdr:row>
      <xdr:rowOff>55563</xdr:rowOff>
    </xdr:from>
    <xdr:to>
      <xdr:col>1</xdr:col>
      <xdr:colOff>1369060</xdr:colOff>
      <xdr:row>102</xdr:row>
      <xdr:rowOff>1211263</xdr:rowOff>
    </xdr:to>
    <xdr:pic>
      <xdr:nvPicPr>
        <xdr:cNvPr id="2573" name="Рисунок 2572">
          <a:extLst>
            <a:ext uri="{FF2B5EF4-FFF2-40B4-BE49-F238E27FC236}">
              <a16:creationId xmlns:a16="http://schemas.microsoft.com/office/drawing/2014/main" id="{C65101FF-8223-4BEA-A7A4-7B36C8424C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379650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81</xdr:row>
      <xdr:rowOff>55563</xdr:rowOff>
    </xdr:from>
    <xdr:to>
      <xdr:col>1</xdr:col>
      <xdr:colOff>1369060</xdr:colOff>
      <xdr:row>81</xdr:row>
      <xdr:rowOff>1211263</xdr:rowOff>
    </xdr:to>
    <xdr:pic>
      <xdr:nvPicPr>
        <xdr:cNvPr id="2574" name="Рисунок 2573">
          <a:extLst>
            <a:ext uri="{FF2B5EF4-FFF2-40B4-BE49-F238E27FC236}">
              <a16:creationId xmlns:a16="http://schemas.microsoft.com/office/drawing/2014/main" id="{1A85B156-C686-4CE7-92A5-5EACC35DEC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13617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78</xdr:row>
      <xdr:rowOff>55563</xdr:rowOff>
    </xdr:from>
    <xdr:to>
      <xdr:col>1</xdr:col>
      <xdr:colOff>1369060</xdr:colOff>
      <xdr:row>78</xdr:row>
      <xdr:rowOff>1211263</xdr:rowOff>
    </xdr:to>
    <xdr:pic>
      <xdr:nvPicPr>
        <xdr:cNvPr id="2575" name="Рисунок 2574">
          <a:extLst>
            <a:ext uri="{FF2B5EF4-FFF2-40B4-BE49-F238E27FC236}">
              <a16:creationId xmlns:a16="http://schemas.microsoft.com/office/drawing/2014/main" id="{E0198687-D03C-4072-9B92-1BA8172854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75612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86</xdr:row>
      <xdr:rowOff>55563</xdr:rowOff>
    </xdr:from>
    <xdr:to>
      <xdr:col>1</xdr:col>
      <xdr:colOff>1369060</xdr:colOff>
      <xdr:row>86</xdr:row>
      <xdr:rowOff>1211263</xdr:rowOff>
    </xdr:to>
    <xdr:pic>
      <xdr:nvPicPr>
        <xdr:cNvPr id="2576" name="Рисунок 2575">
          <a:extLst>
            <a:ext uri="{FF2B5EF4-FFF2-40B4-BE49-F238E27FC236}">
              <a16:creationId xmlns:a16="http://schemas.microsoft.com/office/drawing/2014/main" id="{D6256323-D7EE-426D-93FF-2BD756734F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7695863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101</xdr:row>
      <xdr:rowOff>55563</xdr:rowOff>
    </xdr:from>
    <xdr:to>
      <xdr:col>1</xdr:col>
      <xdr:colOff>1369060</xdr:colOff>
      <xdr:row>101</xdr:row>
      <xdr:rowOff>1211263</xdr:rowOff>
    </xdr:to>
    <xdr:pic>
      <xdr:nvPicPr>
        <xdr:cNvPr id="2577" name="Рисунок 2576">
          <a:extLst>
            <a:ext uri="{FF2B5EF4-FFF2-40B4-BE49-F238E27FC236}">
              <a16:creationId xmlns:a16="http://schemas.microsoft.com/office/drawing/2014/main" id="{3FCC14D3-C88C-4153-905E-9B5F4B903C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366982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83</xdr:row>
      <xdr:rowOff>55563</xdr:rowOff>
    </xdr:from>
    <xdr:to>
      <xdr:col>1</xdr:col>
      <xdr:colOff>1369060</xdr:colOff>
      <xdr:row>83</xdr:row>
      <xdr:rowOff>1211263</xdr:rowOff>
    </xdr:to>
    <xdr:pic>
      <xdr:nvPicPr>
        <xdr:cNvPr id="2578" name="Рисунок 2577">
          <a:extLst>
            <a:ext uri="{FF2B5EF4-FFF2-40B4-BE49-F238E27FC236}">
              <a16:creationId xmlns:a16="http://schemas.microsoft.com/office/drawing/2014/main" id="{F53064CC-76B7-45B3-A013-CA247F595A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38953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73</xdr:row>
      <xdr:rowOff>55563</xdr:rowOff>
    </xdr:from>
    <xdr:to>
      <xdr:col>1</xdr:col>
      <xdr:colOff>1369060</xdr:colOff>
      <xdr:row>73</xdr:row>
      <xdr:rowOff>1211263</xdr:rowOff>
    </xdr:to>
    <xdr:pic>
      <xdr:nvPicPr>
        <xdr:cNvPr id="2579" name="Рисунок 2578">
          <a:extLst>
            <a:ext uri="{FF2B5EF4-FFF2-40B4-BE49-F238E27FC236}">
              <a16:creationId xmlns:a16="http://schemas.microsoft.com/office/drawing/2014/main" id="{500D785A-8728-484B-97E9-C20AAA2106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122713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91</xdr:row>
      <xdr:rowOff>55563</xdr:rowOff>
    </xdr:from>
    <xdr:to>
      <xdr:col>1</xdr:col>
      <xdr:colOff>1369060</xdr:colOff>
      <xdr:row>91</xdr:row>
      <xdr:rowOff>1211263</xdr:rowOff>
    </xdr:to>
    <xdr:pic>
      <xdr:nvPicPr>
        <xdr:cNvPr id="2580" name="Рисунок 2579">
          <a:extLst>
            <a:ext uri="{FF2B5EF4-FFF2-40B4-BE49-F238E27FC236}">
              <a16:creationId xmlns:a16="http://schemas.microsoft.com/office/drawing/2014/main" id="{76F1F756-4CC4-448E-B423-7E72959752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24029988"/>
          <a:ext cx="1320800" cy="1155700"/>
        </a:xfrm>
        <a:prstGeom prst="rect">
          <a:avLst/>
        </a:prstGeom>
      </xdr:spPr>
    </xdr:pic>
    <xdr:clientData/>
  </xdr:twoCellAnchor>
  <xdr:twoCellAnchor>
    <xdr:from>
      <xdr:col>1</xdr:col>
      <xdr:colOff>48260</xdr:colOff>
      <xdr:row>95</xdr:row>
      <xdr:rowOff>55563</xdr:rowOff>
    </xdr:from>
    <xdr:to>
      <xdr:col>1</xdr:col>
      <xdr:colOff>1369060</xdr:colOff>
      <xdr:row>95</xdr:row>
      <xdr:rowOff>1211263</xdr:rowOff>
    </xdr:to>
    <xdr:pic>
      <xdr:nvPicPr>
        <xdr:cNvPr id="2581" name="Рисунок 2580">
          <a:extLst>
            <a:ext uri="{FF2B5EF4-FFF2-40B4-BE49-F238E27FC236}">
              <a16:creationId xmlns:a16="http://schemas.microsoft.com/office/drawing/2014/main" id="{D2F26385-411E-4E4B-BA4E-A84ABC7F1E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" y="29097288"/>
          <a:ext cx="1320800" cy="1155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M7" sqref="M7"/>
    </sheetView>
  </sheetViews>
  <sheetFormatPr defaultRowHeight="15" x14ac:dyDescent="0.25"/>
  <cols>
    <col min="1" max="1" width="10.5703125" customWidth="1"/>
    <col min="2" max="2" width="21" customWidth="1"/>
    <col min="3" max="3" width="22.42578125" customWidth="1"/>
    <col min="4" max="4" width="22.140625" customWidth="1"/>
    <col min="5" max="5" width="10.42578125" customWidth="1"/>
    <col min="6" max="6" width="14.28515625" customWidth="1"/>
    <col min="7" max="7" width="13.42578125" customWidth="1"/>
    <col min="9" max="9" width="15.42578125" customWidth="1"/>
  </cols>
  <sheetData>
    <row r="1" spans="1:9" ht="19.5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9" ht="15.75" x14ac:dyDescent="0.25">
      <c r="A2" s="31" t="s">
        <v>1</v>
      </c>
      <c r="B2" s="32"/>
      <c r="C2" s="32"/>
      <c r="D2" s="32"/>
      <c r="E2" s="32"/>
      <c r="F2" s="33"/>
      <c r="G2" s="1">
        <f>SUM(G4:G103)</f>
        <v>0</v>
      </c>
      <c r="H2" s="1">
        <f>SUM(H4:H103)</f>
        <v>0</v>
      </c>
      <c r="I2" s="2"/>
    </row>
    <row r="3" spans="1:9" ht="28.5" x14ac:dyDescent="0.25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5" t="s">
        <v>10</v>
      </c>
    </row>
    <row r="4" spans="1:9" ht="99.95" customHeight="1" x14ac:dyDescent="0.25">
      <c r="A4" s="23" t="s">
        <v>157</v>
      </c>
      <c r="B4" s="2"/>
      <c r="C4" s="2" t="s">
        <v>34</v>
      </c>
      <c r="D4" s="2" t="s">
        <v>37</v>
      </c>
      <c r="E4" s="8">
        <v>9.6</v>
      </c>
      <c r="F4" s="8">
        <v>8.1999999999999993</v>
      </c>
      <c r="G4" s="9"/>
      <c r="H4" s="10">
        <f t="shared" ref="H4:H35" si="0">IF(G4&gt;99,F4*G4,G4*E4)</f>
        <v>0</v>
      </c>
      <c r="I4" s="18"/>
    </row>
    <row r="5" spans="1:9" ht="99.95" customHeight="1" x14ac:dyDescent="0.25">
      <c r="A5" s="6" t="s">
        <v>42</v>
      </c>
      <c r="B5" s="12"/>
      <c r="C5" s="2" t="s">
        <v>16</v>
      </c>
      <c r="D5" s="2" t="s">
        <v>43</v>
      </c>
      <c r="E5" s="8">
        <v>9.9</v>
      </c>
      <c r="F5" s="8">
        <v>8.4</v>
      </c>
      <c r="G5" s="9"/>
      <c r="H5" s="10">
        <f t="shared" si="0"/>
        <v>0</v>
      </c>
      <c r="I5" s="2"/>
    </row>
    <row r="6" spans="1:9" ht="99.95" customHeight="1" x14ac:dyDescent="0.25">
      <c r="A6" s="6" t="s">
        <v>38</v>
      </c>
      <c r="B6" s="12"/>
      <c r="C6" s="2" t="s">
        <v>22</v>
      </c>
      <c r="D6" s="2" t="s">
        <v>39</v>
      </c>
      <c r="E6" s="8">
        <v>8.1</v>
      </c>
      <c r="F6" s="8">
        <v>6.9</v>
      </c>
      <c r="G6" s="9"/>
      <c r="H6" s="10">
        <f t="shared" si="0"/>
        <v>0</v>
      </c>
      <c r="I6" s="11"/>
    </row>
    <row r="7" spans="1:9" ht="99.95" customHeight="1" x14ac:dyDescent="0.25">
      <c r="A7" s="6" t="s">
        <v>59</v>
      </c>
      <c r="B7" s="12"/>
      <c r="C7" s="2" t="s">
        <v>60</v>
      </c>
      <c r="D7" s="2" t="s">
        <v>61</v>
      </c>
      <c r="E7" s="8">
        <v>8.4</v>
      </c>
      <c r="F7" s="8">
        <v>7.1</v>
      </c>
      <c r="G7" s="9"/>
      <c r="H7" s="10">
        <f t="shared" si="0"/>
        <v>0</v>
      </c>
      <c r="I7" s="2"/>
    </row>
    <row r="8" spans="1:9" ht="99.95" customHeight="1" x14ac:dyDescent="0.25">
      <c r="A8" s="6" t="s">
        <v>45</v>
      </c>
      <c r="B8" s="12"/>
      <c r="C8" s="2" t="s">
        <v>46</v>
      </c>
      <c r="D8" s="2" t="s">
        <v>23</v>
      </c>
      <c r="E8" s="8">
        <v>8.4</v>
      </c>
      <c r="F8" s="8">
        <v>7.1</v>
      </c>
      <c r="G8" s="9"/>
      <c r="H8" s="10">
        <f t="shared" si="0"/>
        <v>0</v>
      </c>
      <c r="I8" s="11"/>
    </row>
    <row r="9" spans="1:9" ht="99.95" customHeight="1" x14ac:dyDescent="0.25">
      <c r="A9" s="6" t="s">
        <v>109</v>
      </c>
      <c r="B9" s="12"/>
      <c r="C9" s="12" t="s">
        <v>110</v>
      </c>
      <c r="D9" s="12" t="s">
        <v>111</v>
      </c>
      <c r="E9" s="8">
        <v>9.3000000000000007</v>
      </c>
      <c r="F9" s="8">
        <v>7.9</v>
      </c>
      <c r="G9" s="9"/>
      <c r="H9" s="10">
        <f t="shared" si="0"/>
        <v>0</v>
      </c>
      <c r="I9" s="7"/>
    </row>
    <row r="10" spans="1:9" ht="99.95" customHeight="1" x14ac:dyDescent="0.25">
      <c r="A10" s="6" t="s">
        <v>103</v>
      </c>
      <c r="B10" s="12"/>
      <c r="C10" s="12" t="s">
        <v>94</v>
      </c>
      <c r="D10" s="12" t="s">
        <v>95</v>
      </c>
      <c r="E10" s="8">
        <v>7.2</v>
      </c>
      <c r="F10" s="8">
        <v>6.1</v>
      </c>
      <c r="G10" s="9"/>
      <c r="H10" s="10">
        <f t="shared" si="0"/>
        <v>0</v>
      </c>
      <c r="I10" s="18"/>
    </row>
    <row r="11" spans="1:9" ht="99.95" customHeight="1" x14ac:dyDescent="0.25">
      <c r="A11" s="23" t="s">
        <v>158</v>
      </c>
      <c r="B11" s="2"/>
      <c r="C11" s="2" t="s">
        <v>159</v>
      </c>
      <c r="D11" s="2" t="s">
        <v>160</v>
      </c>
      <c r="E11" s="8">
        <v>6.6</v>
      </c>
      <c r="F11" s="8">
        <v>5.6</v>
      </c>
      <c r="G11" s="9"/>
      <c r="H11" s="10">
        <f t="shared" si="0"/>
        <v>0</v>
      </c>
      <c r="I11" s="7"/>
    </row>
    <row r="12" spans="1:9" ht="99.95" customHeight="1" x14ac:dyDescent="0.25">
      <c r="A12" s="23" t="s">
        <v>152</v>
      </c>
      <c r="B12" s="2"/>
      <c r="C12" s="2" t="s">
        <v>41</v>
      </c>
      <c r="D12" s="2" t="s">
        <v>137</v>
      </c>
      <c r="E12" s="8">
        <v>9</v>
      </c>
      <c r="F12" s="8">
        <v>7.7</v>
      </c>
      <c r="G12" s="9"/>
      <c r="H12" s="10">
        <f t="shared" si="0"/>
        <v>0</v>
      </c>
      <c r="I12" s="7"/>
    </row>
    <row r="13" spans="1:9" ht="99.95" customHeight="1" x14ac:dyDescent="0.25">
      <c r="A13" s="23" t="s">
        <v>143</v>
      </c>
      <c r="B13" s="20"/>
      <c r="C13" s="21" t="s">
        <v>144</v>
      </c>
      <c r="D13" s="22" t="s">
        <v>142</v>
      </c>
      <c r="E13" s="8">
        <v>9.6</v>
      </c>
      <c r="F13" s="8">
        <v>8.1999999999999993</v>
      </c>
      <c r="G13" s="9"/>
      <c r="H13" s="10">
        <f t="shared" si="0"/>
        <v>0</v>
      </c>
      <c r="I13" s="7"/>
    </row>
    <row r="14" spans="1:9" ht="99.95" customHeight="1" x14ac:dyDescent="0.25">
      <c r="A14" s="6" t="s">
        <v>72</v>
      </c>
      <c r="B14" s="12"/>
      <c r="C14" s="2" t="s">
        <v>73</v>
      </c>
      <c r="D14" s="2" t="s">
        <v>37</v>
      </c>
      <c r="E14" s="8">
        <v>8.1</v>
      </c>
      <c r="F14" s="8">
        <v>6.9</v>
      </c>
      <c r="G14" s="9"/>
      <c r="H14" s="10">
        <f t="shared" si="0"/>
        <v>0</v>
      </c>
      <c r="I14" s="11"/>
    </row>
    <row r="15" spans="1:9" ht="99.95" customHeight="1" x14ac:dyDescent="0.25">
      <c r="A15" s="6" t="s">
        <v>83</v>
      </c>
      <c r="B15" s="12"/>
      <c r="C15" s="2" t="s">
        <v>49</v>
      </c>
      <c r="D15" s="2" t="s">
        <v>84</v>
      </c>
      <c r="E15" s="8">
        <v>8.6999999999999993</v>
      </c>
      <c r="F15" s="8">
        <v>7.4</v>
      </c>
      <c r="G15" s="9"/>
      <c r="H15" s="10">
        <f t="shared" si="0"/>
        <v>0</v>
      </c>
      <c r="I15" s="18"/>
    </row>
    <row r="16" spans="1:9" ht="99.95" customHeight="1" x14ac:dyDescent="0.25">
      <c r="A16" s="6" t="s">
        <v>102</v>
      </c>
      <c r="B16" s="12"/>
      <c r="C16" s="12" t="s">
        <v>97</v>
      </c>
      <c r="D16" s="12" t="s">
        <v>43</v>
      </c>
      <c r="E16" s="8">
        <v>9.9</v>
      </c>
      <c r="F16" s="8">
        <v>8.4</v>
      </c>
      <c r="G16" s="9"/>
      <c r="H16" s="10">
        <f t="shared" si="0"/>
        <v>0</v>
      </c>
      <c r="I16" s="18"/>
    </row>
    <row r="17" spans="1:9" ht="99.95" customHeight="1" x14ac:dyDescent="0.25">
      <c r="A17" s="6" t="s">
        <v>120</v>
      </c>
      <c r="B17" s="12"/>
      <c r="C17" s="12" t="s">
        <v>121</v>
      </c>
      <c r="D17" s="12" t="s">
        <v>96</v>
      </c>
      <c r="E17" s="8">
        <v>10.5</v>
      </c>
      <c r="F17" s="8">
        <v>8.9</v>
      </c>
      <c r="G17" s="9"/>
      <c r="H17" s="10">
        <f t="shared" si="0"/>
        <v>0</v>
      </c>
      <c r="I17" s="7"/>
    </row>
    <row r="18" spans="1:9" ht="99.95" customHeight="1" x14ac:dyDescent="0.25">
      <c r="A18" s="6" t="s">
        <v>90</v>
      </c>
      <c r="B18" s="12"/>
      <c r="C18" s="2" t="s">
        <v>34</v>
      </c>
      <c r="D18" s="2" t="s">
        <v>91</v>
      </c>
      <c r="E18" s="8">
        <v>12.6</v>
      </c>
      <c r="F18" s="8">
        <v>10.7</v>
      </c>
      <c r="G18" s="9"/>
      <c r="H18" s="10">
        <f t="shared" si="0"/>
        <v>0</v>
      </c>
      <c r="I18" s="7"/>
    </row>
    <row r="19" spans="1:9" ht="99.95" customHeight="1" x14ac:dyDescent="0.25">
      <c r="A19" s="6" t="s">
        <v>54</v>
      </c>
      <c r="B19" s="12"/>
      <c r="C19" s="2" t="s">
        <v>55</v>
      </c>
      <c r="D19" s="2" t="s">
        <v>56</v>
      </c>
      <c r="E19" s="8">
        <v>9.9</v>
      </c>
      <c r="F19" s="8">
        <v>8.4</v>
      </c>
      <c r="G19" s="9"/>
      <c r="H19" s="10">
        <f t="shared" si="0"/>
        <v>0</v>
      </c>
      <c r="I19" s="11"/>
    </row>
    <row r="20" spans="1:9" ht="99.95" customHeight="1" x14ac:dyDescent="0.25">
      <c r="A20" s="6" t="s">
        <v>30</v>
      </c>
      <c r="B20" s="12"/>
      <c r="C20" s="2" t="s">
        <v>31</v>
      </c>
      <c r="D20" s="2" t="s">
        <v>32</v>
      </c>
      <c r="E20" s="8">
        <v>6</v>
      </c>
      <c r="F20" s="8">
        <v>5.0999999999999996</v>
      </c>
      <c r="G20" s="9"/>
      <c r="H20" s="10">
        <f t="shared" si="0"/>
        <v>0</v>
      </c>
      <c r="I20" s="2"/>
    </row>
    <row r="21" spans="1:9" ht="99.95" customHeight="1" x14ac:dyDescent="0.25">
      <c r="A21" s="23" t="s">
        <v>153</v>
      </c>
      <c r="B21" s="2"/>
      <c r="C21" s="2" t="s">
        <v>34</v>
      </c>
      <c r="D21" s="2" t="s">
        <v>85</v>
      </c>
      <c r="E21" s="8">
        <v>11.1</v>
      </c>
      <c r="F21" s="8">
        <v>9.4</v>
      </c>
      <c r="G21" s="9"/>
      <c r="H21" s="10">
        <f t="shared" si="0"/>
        <v>0</v>
      </c>
      <c r="I21" s="7"/>
    </row>
    <row r="22" spans="1:9" ht="99.95" customHeight="1" x14ac:dyDescent="0.25">
      <c r="A22" s="6" t="s">
        <v>114</v>
      </c>
      <c r="B22" s="12"/>
      <c r="C22" s="12" t="s">
        <v>65</v>
      </c>
      <c r="D22" s="12" t="s">
        <v>86</v>
      </c>
      <c r="E22" s="8">
        <v>11.7</v>
      </c>
      <c r="F22" s="8">
        <v>9.9</v>
      </c>
      <c r="G22" s="9"/>
      <c r="H22" s="10">
        <f t="shared" si="0"/>
        <v>0</v>
      </c>
      <c r="I22" s="18"/>
    </row>
    <row r="23" spans="1:9" ht="99.95" customHeight="1" x14ac:dyDescent="0.25">
      <c r="A23" s="6" t="s">
        <v>77</v>
      </c>
      <c r="B23" s="12"/>
      <c r="C23" s="2" t="s">
        <v>78</v>
      </c>
      <c r="D23" s="2" t="s">
        <v>23</v>
      </c>
      <c r="E23" s="8">
        <v>6.6</v>
      </c>
      <c r="F23" s="8">
        <v>5.6</v>
      </c>
      <c r="G23" s="9"/>
      <c r="H23" s="10">
        <f t="shared" si="0"/>
        <v>0</v>
      </c>
      <c r="I23" s="11"/>
    </row>
    <row r="24" spans="1:9" ht="99.95" customHeight="1" x14ac:dyDescent="0.25">
      <c r="A24" s="23" t="s">
        <v>150</v>
      </c>
      <c r="B24" s="20"/>
      <c r="C24" s="21" t="s">
        <v>151</v>
      </c>
      <c r="D24" s="22" t="s">
        <v>100</v>
      </c>
      <c r="E24" s="13">
        <v>14.299999999999999</v>
      </c>
      <c r="F24" s="13">
        <v>12.2</v>
      </c>
      <c r="G24" s="9"/>
      <c r="H24" s="10">
        <f t="shared" si="0"/>
        <v>0</v>
      </c>
      <c r="I24" s="11"/>
    </row>
    <row r="25" spans="1:9" ht="99.95" customHeight="1" x14ac:dyDescent="0.25">
      <c r="A25" s="6" t="s">
        <v>115</v>
      </c>
      <c r="B25" s="12"/>
      <c r="C25" s="12" t="s">
        <v>51</v>
      </c>
      <c r="D25" s="12" t="s">
        <v>53</v>
      </c>
      <c r="E25" s="8">
        <v>5.0999999999999996</v>
      </c>
      <c r="F25" s="8">
        <v>4.3</v>
      </c>
      <c r="G25" s="9"/>
      <c r="H25" s="10">
        <f t="shared" si="0"/>
        <v>0</v>
      </c>
      <c r="I25" s="18"/>
    </row>
    <row r="26" spans="1:9" ht="99.95" customHeight="1" x14ac:dyDescent="0.25">
      <c r="A26" s="6" t="s">
        <v>81</v>
      </c>
      <c r="B26" s="12"/>
      <c r="C26" s="2" t="s">
        <v>71</v>
      </c>
      <c r="D26" s="2" t="s">
        <v>82</v>
      </c>
      <c r="E26" s="8">
        <v>9</v>
      </c>
      <c r="F26" s="8">
        <v>7.7</v>
      </c>
      <c r="G26" s="9"/>
      <c r="H26" s="10">
        <f t="shared" si="0"/>
        <v>0</v>
      </c>
      <c r="I26" s="18"/>
    </row>
    <row r="27" spans="1:9" ht="99.95" customHeight="1" x14ac:dyDescent="0.25">
      <c r="A27" s="6" t="s">
        <v>15</v>
      </c>
      <c r="B27" s="12"/>
      <c r="C27" s="2" t="s">
        <v>16</v>
      </c>
      <c r="D27" s="2" t="s">
        <v>17</v>
      </c>
      <c r="E27" s="8">
        <v>9.6</v>
      </c>
      <c r="F27" s="8">
        <v>8.1999999999999993</v>
      </c>
      <c r="G27" s="9"/>
      <c r="H27" s="10">
        <f t="shared" si="0"/>
        <v>0</v>
      </c>
      <c r="I27" s="2"/>
    </row>
    <row r="28" spans="1:9" ht="99.95" customHeight="1" x14ac:dyDescent="0.25">
      <c r="A28" s="6" t="s">
        <v>27</v>
      </c>
      <c r="B28" s="12"/>
      <c r="C28" s="2" t="s">
        <v>28</v>
      </c>
      <c r="D28" s="2" t="s">
        <v>29</v>
      </c>
      <c r="E28" s="8">
        <v>9.6</v>
      </c>
      <c r="F28" s="8">
        <v>8.1999999999999993</v>
      </c>
      <c r="G28" s="9"/>
      <c r="H28" s="10">
        <f t="shared" si="0"/>
        <v>0</v>
      </c>
      <c r="I28" s="2"/>
    </row>
    <row r="29" spans="1:9" ht="99.95" customHeight="1" x14ac:dyDescent="0.25">
      <c r="A29" s="6" t="s">
        <v>122</v>
      </c>
      <c r="B29" s="12"/>
      <c r="C29" s="12" t="s">
        <v>34</v>
      </c>
      <c r="D29" s="12" t="s">
        <v>85</v>
      </c>
      <c r="E29" s="8">
        <v>12.9</v>
      </c>
      <c r="F29" s="8">
        <v>11</v>
      </c>
      <c r="G29" s="9"/>
      <c r="H29" s="10">
        <f t="shared" si="0"/>
        <v>0</v>
      </c>
      <c r="I29" s="18"/>
    </row>
    <row r="30" spans="1:9" ht="99.95" customHeight="1" x14ac:dyDescent="0.25">
      <c r="A30" s="6" t="s">
        <v>18</v>
      </c>
      <c r="B30" s="12"/>
      <c r="C30" s="2" t="s">
        <v>19</v>
      </c>
      <c r="D30" s="2" t="s">
        <v>20</v>
      </c>
      <c r="E30" s="8">
        <v>9.6</v>
      </c>
      <c r="F30" s="8">
        <v>8.1999999999999993</v>
      </c>
      <c r="G30" s="9"/>
      <c r="H30" s="10">
        <f t="shared" si="0"/>
        <v>0</v>
      </c>
      <c r="I30" s="2"/>
    </row>
    <row r="31" spans="1:9" ht="99.95" customHeight="1" x14ac:dyDescent="0.25">
      <c r="A31" s="6" t="s">
        <v>57</v>
      </c>
      <c r="B31" s="12"/>
      <c r="C31" s="2" t="s">
        <v>58</v>
      </c>
      <c r="D31" s="2" t="s">
        <v>56</v>
      </c>
      <c r="E31" s="8">
        <v>9.6</v>
      </c>
      <c r="F31" s="8">
        <v>8.1999999999999993</v>
      </c>
      <c r="G31" s="9"/>
      <c r="H31" s="10">
        <f t="shared" si="0"/>
        <v>0</v>
      </c>
      <c r="I31" s="11"/>
    </row>
    <row r="32" spans="1:9" ht="99.95" customHeight="1" x14ac:dyDescent="0.25">
      <c r="A32" s="23" t="s">
        <v>134</v>
      </c>
      <c r="B32" s="2"/>
      <c r="C32" s="2" t="s">
        <v>49</v>
      </c>
      <c r="D32" s="2" t="s">
        <v>68</v>
      </c>
      <c r="E32" s="8">
        <v>11.4</v>
      </c>
      <c r="F32" s="8">
        <v>9.6999999999999993</v>
      </c>
      <c r="G32" s="9"/>
      <c r="H32" s="10">
        <f t="shared" si="0"/>
        <v>0</v>
      </c>
      <c r="I32" s="18"/>
    </row>
    <row r="33" spans="1:9" ht="99.95" customHeight="1" x14ac:dyDescent="0.25">
      <c r="A33" s="6" t="s">
        <v>123</v>
      </c>
      <c r="B33" s="12"/>
      <c r="C33" s="12" t="s">
        <v>89</v>
      </c>
      <c r="D33" s="12" t="s">
        <v>86</v>
      </c>
      <c r="E33" s="13">
        <v>7.5</v>
      </c>
      <c r="F33" s="13">
        <v>6.3</v>
      </c>
      <c r="G33" s="9"/>
      <c r="H33" s="10">
        <f t="shared" si="0"/>
        <v>0</v>
      </c>
      <c r="I33" s="11"/>
    </row>
    <row r="34" spans="1:9" ht="99.95" customHeight="1" x14ac:dyDescent="0.25">
      <c r="A34" s="6" t="s">
        <v>104</v>
      </c>
      <c r="B34" s="12"/>
      <c r="C34" s="12" t="s">
        <v>105</v>
      </c>
      <c r="D34" s="12" t="s">
        <v>53</v>
      </c>
      <c r="E34" s="8">
        <v>6</v>
      </c>
      <c r="F34" s="8">
        <v>5.0999999999999996</v>
      </c>
      <c r="G34" s="9"/>
      <c r="H34" s="10">
        <f t="shared" si="0"/>
        <v>0</v>
      </c>
      <c r="I34" s="7"/>
    </row>
    <row r="35" spans="1:9" ht="99.95" customHeight="1" x14ac:dyDescent="0.25">
      <c r="A35" s="6" t="s">
        <v>112</v>
      </c>
      <c r="B35" s="12"/>
      <c r="C35" s="12" t="s">
        <v>49</v>
      </c>
      <c r="D35" s="12" t="s">
        <v>113</v>
      </c>
      <c r="E35" s="8">
        <v>11.1</v>
      </c>
      <c r="F35" s="8">
        <v>9.4</v>
      </c>
      <c r="G35" s="9"/>
      <c r="H35" s="10">
        <f t="shared" si="0"/>
        <v>0</v>
      </c>
      <c r="I35" s="7"/>
    </row>
    <row r="36" spans="1:9" ht="99.95" customHeight="1" x14ac:dyDescent="0.25">
      <c r="A36" s="23" t="s">
        <v>161</v>
      </c>
      <c r="B36" s="2"/>
      <c r="C36" s="2" t="s">
        <v>149</v>
      </c>
      <c r="D36" s="2" t="s">
        <v>85</v>
      </c>
      <c r="E36" s="8">
        <v>10.199999999999999</v>
      </c>
      <c r="F36" s="8">
        <v>8.6999999999999993</v>
      </c>
      <c r="G36" s="9"/>
      <c r="H36" s="10">
        <f t="shared" ref="H36:H67" si="1">IF(G36&gt;99,F36*G36,G36*E36)</f>
        <v>0</v>
      </c>
      <c r="I36" s="18"/>
    </row>
    <row r="37" spans="1:9" ht="99.95" customHeight="1" x14ac:dyDescent="0.25">
      <c r="A37" s="23" t="s">
        <v>132</v>
      </c>
      <c r="B37" s="20"/>
      <c r="C37" s="21" t="s">
        <v>133</v>
      </c>
      <c r="D37" s="22" t="s">
        <v>56</v>
      </c>
      <c r="E37" s="8">
        <v>9.9</v>
      </c>
      <c r="F37" s="8">
        <v>8.4</v>
      </c>
      <c r="G37" s="9"/>
      <c r="H37" s="10">
        <f t="shared" si="1"/>
        <v>0</v>
      </c>
      <c r="I37" s="18"/>
    </row>
    <row r="38" spans="1:9" ht="99.95" customHeight="1" x14ac:dyDescent="0.25">
      <c r="A38" s="6" t="s">
        <v>127</v>
      </c>
      <c r="B38" s="12"/>
      <c r="C38" s="19" t="s">
        <v>49</v>
      </c>
      <c r="D38" s="19" t="s">
        <v>128</v>
      </c>
      <c r="E38" s="8">
        <v>9.9</v>
      </c>
      <c r="F38" s="8">
        <v>8.4</v>
      </c>
      <c r="G38" s="9"/>
      <c r="H38" s="10">
        <f t="shared" si="1"/>
        <v>0</v>
      </c>
      <c r="I38" s="7"/>
    </row>
    <row r="39" spans="1:9" ht="99.95" customHeight="1" x14ac:dyDescent="0.25">
      <c r="A39" s="23" t="s">
        <v>166</v>
      </c>
      <c r="B39" s="2"/>
      <c r="C39" s="2" t="s">
        <v>34</v>
      </c>
      <c r="D39" s="2" t="s">
        <v>108</v>
      </c>
      <c r="E39" s="13">
        <v>10</v>
      </c>
      <c r="F39" s="13">
        <v>8.5</v>
      </c>
      <c r="G39" s="9"/>
      <c r="H39" s="10">
        <f t="shared" si="1"/>
        <v>0</v>
      </c>
      <c r="I39" s="11"/>
    </row>
    <row r="40" spans="1:9" ht="99.95" customHeight="1" x14ac:dyDescent="0.25">
      <c r="A40" s="6" t="s">
        <v>64</v>
      </c>
      <c r="B40" s="12"/>
      <c r="C40" s="2" t="s">
        <v>51</v>
      </c>
      <c r="D40" s="2" t="s">
        <v>40</v>
      </c>
      <c r="E40" s="8">
        <v>6.3</v>
      </c>
      <c r="F40" s="8">
        <v>5.4</v>
      </c>
      <c r="G40" s="9"/>
      <c r="H40" s="10">
        <f t="shared" si="1"/>
        <v>0</v>
      </c>
      <c r="I40" s="11"/>
    </row>
    <row r="41" spans="1:9" ht="99.95" customHeight="1" x14ac:dyDescent="0.25">
      <c r="A41" s="6" t="s">
        <v>125</v>
      </c>
      <c r="B41" s="12"/>
      <c r="C41" s="19" t="s">
        <v>41</v>
      </c>
      <c r="D41" s="19" t="s">
        <v>126</v>
      </c>
      <c r="E41" s="8">
        <v>11.7</v>
      </c>
      <c r="F41" s="8">
        <v>9.9</v>
      </c>
      <c r="G41" s="9"/>
      <c r="H41" s="10">
        <f t="shared" si="1"/>
        <v>0</v>
      </c>
      <c r="I41" s="18"/>
    </row>
    <row r="42" spans="1:9" ht="99.95" customHeight="1" x14ac:dyDescent="0.25">
      <c r="A42" s="23" t="s">
        <v>135</v>
      </c>
      <c r="B42" s="2"/>
      <c r="C42" s="2" t="s">
        <v>14</v>
      </c>
      <c r="D42" s="2" t="s">
        <v>85</v>
      </c>
      <c r="E42" s="8">
        <v>9.9</v>
      </c>
      <c r="F42" s="8">
        <v>8.4</v>
      </c>
      <c r="G42" s="9"/>
      <c r="H42" s="10">
        <f t="shared" si="1"/>
        <v>0</v>
      </c>
      <c r="I42" s="7"/>
    </row>
    <row r="43" spans="1:9" ht="99.95" customHeight="1" x14ac:dyDescent="0.25">
      <c r="A43" s="6" t="s">
        <v>98</v>
      </c>
      <c r="B43" s="12"/>
      <c r="C43" s="12" t="s">
        <v>69</v>
      </c>
      <c r="D43" s="12" t="s">
        <v>99</v>
      </c>
      <c r="E43" s="8">
        <v>8.1</v>
      </c>
      <c r="F43" s="8">
        <v>6.9</v>
      </c>
      <c r="G43" s="9"/>
      <c r="H43" s="10">
        <f t="shared" si="1"/>
        <v>0</v>
      </c>
      <c r="I43" s="18"/>
    </row>
    <row r="44" spans="1:9" ht="99.95" customHeight="1" x14ac:dyDescent="0.25">
      <c r="A44" s="6" t="s">
        <v>35</v>
      </c>
      <c r="B44" s="12"/>
      <c r="C44" s="2" t="s">
        <v>34</v>
      </c>
      <c r="D44" s="2" t="s">
        <v>36</v>
      </c>
      <c r="E44" s="8">
        <v>10.8</v>
      </c>
      <c r="F44" s="8">
        <v>9.1999999999999993</v>
      </c>
      <c r="G44" s="9"/>
      <c r="H44" s="10">
        <f t="shared" si="1"/>
        <v>0</v>
      </c>
      <c r="I44" s="11"/>
    </row>
    <row r="45" spans="1:9" ht="99.95" customHeight="1" x14ac:dyDescent="0.25">
      <c r="A45" s="23" t="s">
        <v>141</v>
      </c>
      <c r="B45" s="2"/>
      <c r="C45" s="2" t="s">
        <v>51</v>
      </c>
      <c r="D45" s="2" t="s">
        <v>52</v>
      </c>
      <c r="E45" s="8">
        <v>5.0999999999999996</v>
      </c>
      <c r="F45" s="8">
        <v>4.3</v>
      </c>
      <c r="G45" s="9"/>
      <c r="H45" s="10">
        <f t="shared" si="1"/>
        <v>0</v>
      </c>
      <c r="I45" s="18"/>
    </row>
    <row r="46" spans="1:9" ht="99.95" customHeight="1" x14ac:dyDescent="0.25">
      <c r="A46" s="23" t="s">
        <v>170</v>
      </c>
      <c r="B46" s="2"/>
      <c r="C46" s="2" t="s">
        <v>50</v>
      </c>
      <c r="D46" s="2" t="s">
        <v>129</v>
      </c>
      <c r="E46" s="13">
        <v>8</v>
      </c>
      <c r="F46" s="13">
        <v>6.8</v>
      </c>
      <c r="G46" s="9"/>
      <c r="H46" s="10">
        <f t="shared" si="1"/>
        <v>0</v>
      </c>
      <c r="I46" s="11"/>
    </row>
    <row r="47" spans="1:9" ht="99.95" customHeight="1" x14ac:dyDescent="0.25">
      <c r="A47" s="23" t="s">
        <v>162</v>
      </c>
      <c r="B47" s="2"/>
      <c r="C47" s="2" t="s">
        <v>140</v>
      </c>
      <c r="D47" s="2" t="s">
        <v>68</v>
      </c>
      <c r="E47" s="13">
        <v>10.299999999999999</v>
      </c>
      <c r="F47" s="13">
        <v>8.7999999999999989</v>
      </c>
      <c r="G47" s="9"/>
      <c r="H47" s="10">
        <f t="shared" si="1"/>
        <v>0</v>
      </c>
      <c r="I47" s="11"/>
    </row>
    <row r="48" spans="1:9" ht="99.95" customHeight="1" x14ac:dyDescent="0.25">
      <c r="A48" s="6" t="s">
        <v>62</v>
      </c>
      <c r="B48" s="12"/>
      <c r="C48" s="2" t="s">
        <v>63</v>
      </c>
      <c r="D48" s="2" t="s">
        <v>37</v>
      </c>
      <c r="E48" s="8">
        <v>12.3</v>
      </c>
      <c r="F48" s="8">
        <v>10.5</v>
      </c>
      <c r="G48" s="9"/>
      <c r="H48" s="10">
        <f t="shared" si="1"/>
        <v>0</v>
      </c>
      <c r="I48" s="2"/>
    </row>
    <row r="49" spans="1:9" ht="99.95" customHeight="1" x14ac:dyDescent="0.25">
      <c r="A49" s="6" t="s">
        <v>24</v>
      </c>
      <c r="B49" s="12"/>
      <c r="C49" s="2" t="s">
        <v>14</v>
      </c>
      <c r="D49" s="2" t="s">
        <v>25</v>
      </c>
      <c r="E49" s="8">
        <v>7.5</v>
      </c>
      <c r="F49" s="8">
        <v>6.4</v>
      </c>
      <c r="G49" s="9"/>
      <c r="H49" s="10">
        <f t="shared" si="1"/>
        <v>0</v>
      </c>
      <c r="I49" s="11"/>
    </row>
    <row r="50" spans="1:9" ht="99.95" customHeight="1" x14ac:dyDescent="0.25">
      <c r="A50" s="6" t="s">
        <v>79</v>
      </c>
      <c r="B50" s="12"/>
      <c r="C50" s="2" t="s">
        <v>80</v>
      </c>
      <c r="D50" s="2" t="s">
        <v>32</v>
      </c>
      <c r="E50" s="8">
        <v>5.0999999999999996</v>
      </c>
      <c r="F50" s="8">
        <v>4.3</v>
      </c>
      <c r="G50" s="9"/>
      <c r="H50" s="10">
        <f t="shared" si="1"/>
        <v>0</v>
      </c>
      <c r="I50" s="2"/>
    </row>
    <row r="51" spans="1:9" ht="99.95" customHeight="1" x14ac:dyDescent="0.25">
      <c r="A51" s="23" t="s">
        <v>146</v>
      </c>
      <c r="B51" s="2"/>
      <c r="C51" s="2" t="s">
        <v>147</v>
      </c>
      <c r="D51" s="2" t="s">
        <v>139</v>
      </c>
      <c r="E51" s="8">
        <v>10.8</v>
      </c>
      <c r="F51" s="8">
        <v>9.1999999999999993</v>
      </c>
      <c r="G51" s="9"/>
      <c r="H51" s="10">
        <f t="shared" si="1"/>
        <v>0</v>
      </c>
      <c r="I51" s="18"/>
    </row>
    <row r="52" spans="1:9" ht="99.95" customHeight="1" x14ac:dyDescent="0.25">
      <c r="A52" s="6" t="s">
        <v>118</v>
      </c>
      <c r="B52" s="12"/>
      <c r="C52" s="12" t="s">
        <v>49</v>
      </c>
      <c r="D52" s="12" t="s">
        <v>119</v>
      </c>
      <c r="E52" s="13">
        <v>7.1999999999999993</v>
      </c>
      <c r="F52" s="13">
        <v>6.1</v>
      </c>
      <c r="G52" s="9"/>
      <c r="H52" s="10">
        <f t="shared" si="1"/>
        <v>0</v>
      </c>
      <c r="I52" s="11"/>
    </row>
    <row r="53" spans="1:9" ht="99.95" customHeight="1" x14ac:dyDescent="0.25">
      <c r="A53" s="23" t="s">
        <v>131</v>
      </c>
      <c r="B53" s="20"/>
      <c r="C53" s="21" t="s">
        <v>14</v>
      </c>
      <c r="D53" s="22" t="s">
        <v>68</v>
      </c>
      <c r="E53" s="13">
        <v>26.8</v>
      </c>
      <c r="F53" s="13">
        <v>22.8</v>
      </c>
      <c r="G53" s="9"/>
      <c r="H53" s="10">
        <f t="shared" si="1"/>
        <v>0</v>
      </c>
      <c r="I53" s="11"/>
    </row>
    <row r="54" spans="1:9" ht="99.95" customHeight="1" x14ac:dyDescent="0.25">
      <c r="A54" s="14" t="s">
        <v>171</v>
      </c>
      <c r="B54" s="15"/>
      <c r="C54" s="2" t="s">
        <v>172</v>
      </c>
      <c r="D54" s="2" t="s">
        <v>173</v>
      </c>
      <c r="E54" s="13">
        <v>10.299999999999999</v>
      </c>
      <c r="F54" s="13">
        <v>8.7999999999999989</v>
      </c>
      <c r="G54" s="15"/>
      <c r="H54" s="10">
        <f t="shared" si="1"/>
        <v>0</v>
      </c>
      <c r="I54" s="11"/>
    </row>
    <row r="55" spans="1:9" ht="99.95" customHeight="1" x14ac:dyDescent="0.25">
      <c r="A55" s="23" t="s">
        <v>145</v>
      </c>
      <c r="B55" s="2"/>
      <c r="C55" s="2" t="s">
        <v>12</v>
      </c>
      <c r="D55" s="2" t="s">
        <v>23</v>
      </c>
      <c r="E55" s="8">
        <v>10.199999999999999</v>
      </c>
      <c r="F55" s="8">
        <v>8.6999999999999993</v>
      </c>
      <c r="G55" s="9"/>
      <c r="H55" s="10">
        <f t="shared" si="1"/>
        <v>0</v>
      </c>
      <c r="I55" s="7"/>
    </row>
    <row r="56" spans="1:9" ht="99.95" customHeight="1" x14ac:dyDescent="0.25">
      <c r="A56" s="23" t="s">
        <v>165</v>
      </c>
      <c r="B56" s="2"/>
      <c r="C56" s="2" t="s">
        <v>34</v>
      </c>
      <c r="D56" s="2" t="s">
        <v>163</v>
      </c>
      <c r="E56" s="13">
        <v>4.8999999999999995</v>
      </c>
      <c r="F56" s="13">
        <v>4.0999999999999996</v>
      </c>
      <c r="G56" s="9"/>
      <c r="H56" s="10">
        <f t="shared" si="1"/>
        <v>0</v>
      </c>
      <c r="I56" s="11"/>
    </row>
    <row r="57" spans="1:9" ht="99.95" customHeight="1" x14ac:dyDescent="0.25">
      <c r="A57" s="6" t="s">
        <v>124</v>
      </c>
      <c r="B57" s="12"/>
      <c r="C57" s="12" t="s">
        <v>33</v>
      </c>
      <c r="D57" s="12" t="s">
        <v>26</v>
      </c>
      <c r="E57" s="8">
        <v>6.9</v>
      </c>
      <c r="F57" s="8">
        <v>5.9</v>
      </c>
      <c r="G57" s="9"/>
      <c r="H57" s="10">
        <f t="shared" si="1"/>
        <v>0</v>
      </c>
      <c r="I57" s="18"/>
    </row>
    <row r="58" spans="1:9" ht="99.95" customHeight="1" x14ac:dyDescent="0.25">
      <c r="A58" s="23" t="s">
        <v>138</v>
      </c>
      <c r="B58" s="2"/>
      <c r="C58" s="2" t="s">
        <v>14</v>
      </c>
      <c r="D58" s="2" t="s">
        <v>68</v>
      </c>
      <c r="E58" s="13">
        <v>9.5</v>
      </c>
      <c r="F58" s="13">
        <v>8</v>
      </c>
      <c r="G58" s="9"/>
      <c r="H58" s="10">
        <f t="shared" si="1"/>
        <v>0</v>
      </c>
      <c r="I58" s="11"/>
    </row>
    <row r="59" spans="1:9" ht="99.95" customHeight="1" x14ac:dyDescent="0.25">
      <c r="A59" s="23" t="s">
        <v>169</v>
      </c>
      <c r="B59" s="2"/>
      <c r="C59" s="2" t="s">
        <v>107</v>
      </c>
      <c r="D59" s="2" t="s">
        <v>37</v>
      </c>
      <c r="E59" s="8">
        <v>8.4</v>
      </c>
      <c r="F59" s="8">
        <v>7.1</v>
      </c>
      <c r="G59" s="9"/>
      <c r="H59" s="10">
        <f t="shared" si="1"/>
        <v>0</v>
      </c>
      <c r="I59" s="7"/>
    </row>
    <row r="60" spans="1:9" ht="99.95" customHeight="1" x14ac:dyDescent="0.25">
      <c r="A60" s="6" t="s">
        <v>47</v>
      </c>
      <c r="B60" s="12"/>
      <c r="C60" s="2" t="s">
        <v>48</v>
      </c>
      <c r="D60" s="2" t="s">
        <v>40</v>
      </c>
      <c r="E60" s="8">
        <v>7.8</v>
      </c>
      <c r="F60" s="8">
        <v>6.6</v>
      </c>
      <c r="G60" s="9"/>
      <c r="H60" s="10">
        <f t="shared" si="1"/>
        <v>0</v>
      </c>
      <c r="I60" s="2"/>
    </row>
    <row r="61" spans="1:9" ht="99.95" customHeight="1" x14ac:dyDescent="0.25">
      <c r="A61" s="6" t="s">
        <v>106</v>
      </c>
      <c r="B61" s="12"/>
      <c r="C61" s="12" t="s">
        <v>22</v>
      </c>
      <c r="D61" s="12" t="s">
        <v>101</v>
      </c>
      <c r="E61" s="8">
        <v>10.5</v>
      </c>
      <c r="F61" s="8">
        <v>8.9</v>
      </c>
      <c r="G61" s="9"/>
      <c r="H61" s="10">
        <f t="shared" si="1"/>
        <v>0</v>
      </c>
      <c r="I61" s="7"/>
    </row>
    <row r="62" spans="1:9" ht="99.95" customHeight="1" x14ac:dyDescent="0.25">
      <c r="A62" s="6" t="s">
        <v>116</v>
      </c>
      <c r="B62" s="12"/>
      <c r="C62" s="12" t="s">
        <v>49</v>
      </c>
      <c r="D62" s="12" t="s">
        <v>117</v>
      </c>
      <c r="E62" s="13">
        <v>8</v>
      </c>
      <c r="F62" s="13">
        <v>6.8</v>
      </c>
      <c r="G62" s="9"/>
      <c r="H62" s="10">
        <f t="shared" si="1"/>
        <v>0</v>
      </c>
      <c r="I62" s="11"/>
    </row>
    <row r="63" spans="1:9" ht="99.95" customHeight="1" x14ac:dyDescent="0.25">
      <c r="A63" s="23" t="s">
        <v>164</v>
      </c>
      <c r="B63" s="2"/>
      <c r="C63" s="2" t="s">
        <v>14</v>
      </c>
      <c r="D63" s="2" t="s">
        <v>163</v>
      </c>
      <c r="E63" s="8">
        <v>5.0999999999999996</v>
      </c>
      <c r="F63" s="8">
        <v>4.3</v>
      </c>
      <c r="G63" s="9"/>
      <c r="H63" s="10">
        <f t="shared" si="1"/>
        <v>0</v>
      </c>
      <c r="I63" s="18"/>
    </row>
    <row r="64" spans="1:9" ht="99.95" customHeight="1" x14ac:dyDescent="0.25">
      <c r="A64" s="23" t="s">
        <v>154</v>
      </c>
      <c r="B64" s="2"/>
      <c r="C64" s="2" t="s">
        <v>41</v>
      </c>
      <c r="D64" s="2" t="s">
        <v>68</v>
      </c>
      <c r="E64" s="8">
        <v>7.2</v>
      </c>
      <c r="F64" s="8">
        <v>6.1</v>
      </c>
      <c r="G64" s="9"/>
      <c r="H64" s="10">
        <f t="shared" si="1"/>
        <v>0</v>
      </c>
      <c r="I64" s="7"/>
    </row>
    <row r="65" spans="1:9" ht="99.95" customHeight="1" x14ac:dyDescent="0.25">
      <c r="A65" s="23" t="s">
        <v>148</v>
      </c>
      <c r="B65" s="20"/>
      <c r="C65" s="21" t="s">
        <v>130</v>
      </c>
      <c r="D65" s="22" t="s">
        <v>100</v>
      </c>
      <c r="E65" s="13">
        <v>10.299999999999999</v>
      </c>
      <c r="F65" s="13">
        <v>8.7999999999999989</v>
      </c>
      <c r="G65" s="9"/>
      <c r="H65" s="10">
        <f t="shared" si="1"/>
        <v>0</v>
      </c>
      <c r="I65" s="11"/>
    </row>
    <row r="66" spans="1:9" ht="99.95" customHeight="1" x14ac:dyDescent="0.25">
      <c r="A66" s="6" t="s">
        <v>21</v>
      </c>
      <c r="B66" s="12"/>
      <c r="C66" s="2" t="s">
        <v>22</v>
      </c>
      <c r="D66" s="2" t="s">
        <v>23</v>
      </c>
      <c r="E66" s="13">
        <v>10</v>
      </c>
      <c r="F66" s="13">
        <v>8.5</v>
      </c>
      <c r="G66" s="9"/>
      <c r="H66" s="10">
        <f t="shared" si="1"/>
        <v>0</v>
      </c>
      <c r="I66" s="11"/>
    </row>
    <row r="67" spans="1:9" ht="99.95" customHeight="1" x14ac:dyDescent="0.25">
      <c r="A67" s="23" t="s">
        <v>155</v>
      </c>
      <c r="B67" s="2"/>
      <c r="C67" s="2" t="s">
        <v>136</v>
      </c>
      <c r="D67" s="2" t="s">
        <v>156</v>
      </c>
      <c r="E67" s="13">
        <v>10.299999999999999</v>
      </c>
      <c r="F67" s="13">
        <v>8.7999999999999989</v>
      </c>
      <c r="G67" s="9"/>
      <c r="H67" s="10">
        <f t="shared" si="1"/>
        <v>0</v>
      </c>
      <c r="I67" s="11"/>
    </row>
    <row r="68" spans="1:9" ht="99.95" customHeight="1" x14ac:dyDescent="0.25">
      <c r="A68" s="6" t="s">
        <v>66</v>
      </c>
      <c r="B68" s="12"/>
      <c r="C68" s="2" t="s">
        <v>28</v>
      </c>
      <c r="D68" s="2" t="s">
        <v>67</v>
      </c>
      <c r="E68" s="8">
        <v>6.3</v>
      </c>
      <c r="F68" s="8">
        <v>5.4</v>
      </c>
      <c r="G68" s="9"/>
      <c r="H68" s="10">
        <f t="shared" ref="H68:H99" si="2">IF(G68&gt;99,F68*G68,G68*E68)</f>
        <v>0</v>
      </c>
      <c r="I68" s="2"/>
    </row>
    <row r="69" spans="1:9" ht="99.95" customHeight="1" x14ac:dyDescent="0.25">
      <c r="A69" s="6" t="s">
        <v>11</v>
      </c>
      <c r="B69" s="7"/>
      <c r="C69" s="2" t="s">
        <v>12</v>
      </c>
      <c r="D69" s="2" t="s">
        <v>13</v>
      </c>
      <c r="E69" s="8">
        <v>9</v>
      </c>
      <c r="F69" s="8">
        <v>7.7</v>
      </c>
      <c r="G69" s="9"/>
      <c r="H69" s="10">
        <f t="shared" si="2"/>
        <v>0</v>
      </c>
      <c r="I69" s="2"/>
    </row>
    <row r="70" spans="1:9" ht="99.95" customHeight="1" x14ac:dyDescent="0.25">
      <c r="A70" s="23" t="s">
        <v>167</v>
      </c>
      <c r="B70" s="2"/>
      <c r="C70" s="2" t="s">
        <v>151</v>
      </c>
      <c r="D70" s="2" t="s">
        <v>168</v>
      </c>
      <c r="E70" s="13">
        <v>9.6999999999999993</v>
      </c>
      <c r="F70" s="13">
        <v>8.2999999999999989</v>
      </c>
      <c r="G70" s="9"/>
      <c r="H70" s="10">
        <f t="shared" si="2"/>
        <v>0</v>
      </c>
      <c r="I70" s="11"/>
    </row>
    <row r="71" spans="1:9" ht="99.95" customHeight="1" x14ac:dyDescent="0.25">
      <c r="A71" s="6" t="s">
        <v>88</v>
      </c>
      <c r="B71" s="12"/>
      <c r="C71" s="2" t="s">
        <v>70</v>
      </c>
      <c r="D71" s="2" t="s">
        <v>44</v>
      </c>
      <c r="E71" s="8">
        <v>11.7</v>
      </c>
      <c r="F71" s="8">
        <v>9.9</v>
      </c>
      <c r="G71" s="9"/>
      <c r="H71" s="10">
        <f t="shared" si="2"/>
        <v>0</v>
      </c>
      <c r="I71" s="7"/>
    </row>
    <row r="72" spans="1:9" ht="99.95" customHeight="1" x14ac:dyDescent="0.25">
      <c r="A72" s="6" t="s">
        <v>92</v>
      </c>
      <c r="B72" s="12"/>
      <c r="C72" s="2" t="s">
        <v>70</v>
      </c>
      <c r="D72" s="2" t="s">
        <v>93</v>
      </c>
      <c r="E72" s="13">
        <v>10.299999999999999</v>
      </c>
      <c r="F72" s="13">
        <v>8.7999999999999989</v>
      </c>
      <c r="G72" s="9"/>
      <c r="H72" s="10">
        <f t="shared" si="2"/>
        <v>0</v>
      </c>
      <c r="I72" s="11"/>
    </row>
    <row r="73" spans="1:9" ht="99.95" customHeight="1" x14ac:dyDescent="0.25">
      <c r="A73" s="6" t="s">
        <v>74</v>
      </c>
      <c r="B73" s="12"/>
      <c r="C73" s="2" t="s">
        <v>75</v>
      </c>
      <c r="D73" s="2" t="s">
        <v>76</v>
      </c>
      <c r="E73" s="13">
        <v>6.3</v>
      </c>
      <c r="F73" s="13">
        <v>5.3999999999999995</v>
      </c>
      <c r="G73" s="9"/>
      <c r="H73" s="10">
        <f t="shared" si="2"/>
        <v>0</v>
      </c>
      <c r="I73" s="11"/>
    </row>
    <row r="74" spans="1:9" ht="100.15" customHeight="1" x14ac:dyDescent="0.25">
      <c r="A74" s="24" t="s">
        <v>174</v>
      </c>
      <c r="B74" s="25"/>
      <c r="C74" s="7" t="s">
        <v>14</v>
      </c>
      <c r="D74" s="7" t="s">
        <v>175</v>
      </c>
      <c r="E74" s="16">
        <v>11.7</v>
      </c>
      <c r="F74" s="16">
        <v>9.9</v>
      </c>
      <c r="G74" s="26"/>
      <c r="H74" s="27">
        <f t="shared" si="2"/>
        <v>0</v>
      </c>
      <c r="I74" s="7"/>
    </row>
    <row r="75" spans="1:9" ht="100.15" customHeight="1" x14ac:dyDescent="0.25">
      <c r="A75" s="6" t="s">
        <v>176</v>
      </c>
      <c r="B75" s="25"/>
      <c r="C75" s="17" t="s">
        <v>22</v>
      </c>
      <c r="D75" s="17" t="s">
        <v>177</v>
      </c>
      <c r="E75" s="16">
        <v>10.5</v>
      </c>
      <c r="F75" s="16">
        <v>8.9</v>
      </c>
      <c r="G75" s="26"/>
      <c r="H75" s="27">
        <f t="shared" si="2"/>
        <v>0</v>
      </c>
      <c r="I75" s="7"/>
    </row>
    <row r="76" spans="1:9" ht="100.15" customHeight="1" x14ac:dyDescent="0.25">
      <c r="A76" s="6" t="s">
        <v>178</v>
      </c>
      <c r="B76" s="25"/>
      <c r="C76" s="17" t="s">
        <v>22</v>
      </c>
      <c r="D76" s="17" t="s">
        <v>177</v>
      </c>
      <c r="E76" s="16">
        <v>12.6</v>
      </c>
      <c r="F76" s="16">
        <v>10.7</v>
      </c>
      <c r="G76" s="26"/>
      <c r="H76" s="27">
        <f t="shared" si="2"/>
        <v>0</v>
      </c>
      <c r="I76" s="7"/>
    </row>
    <row r="77" spans="1:9" ht="100.15" customHeight="1" x14ac:dyDescent="0.25">
      <c r="A77" s="6" t="s">
        <v>179</v>
      </c>
      <c r="B77" s="25"/>
      <c r="C77" s="17" t="s">
        <v>22</v>
      </c>
      <c r="D77" s="17" t="s">
        <v>177</v>
      </c>
      <c r="E77" s="16">
        <v>13.5</v>
      </c>
      <c r="F77" s="16">
        <v>11.5</v>
      </c>
      <c r="G77" s="26"/>
      <c r="H77" s="27">
        <f t="shared" si="2"/>
        <v>0</v>
      </c>
      <c r="I77" s="7"/>
    </row>
    <row r="78" spans="1:9" ht="100.15" customHeight="1" x14ac:dyDescent="0.25">
      <c r="A78" s="6" t="s">
        <v>180</v>
      </c>
      <c r="B78" s="25"/>
      <c r="C78" s="17" t="s">
        <v>22</v>
      </c>
      <c r="D78" s="17" t="s">
        <v>177</v>
      </c>
      <c r="E78" s="16">
        <v>14.4</v>
      </c>
      <c r="F78" s="16">
        <v>12.2</v>
      </c>
      <c r="G78" s="26"/>
      <c r="H78" s="27">
        <f t="shared" si="2"/>
        <v>0</v>
      </c>
      <c r="I78" s="7"/>
    </row>
    <row r="79" spans="1:9" ht="100.15" customHeight="1" x14ac:dyDescent="0.25">
      <c r="A79" s="6" t="s">
        <v>181</v>
      </c>
      <c r="B79" s="25"/>
      <c r="C79" s="17" t="s">
        <v>22</v>
      </c>
      <c r="D79" s="17" t="s">
        <v>182</v>
      </c>
      <c r="E79" s="16">
        <v>12.9</v>
      </c>
      <c r="F79" s="16">
        <v>11</v>
      </c>
      <c r="G79" s="26"/>
      <c r="H79" s="27">
        <f t="shared" si="2"/>
        <v>0</v>
      </c>
      <c r="I79" s="7"/>
    </row>
    <row r="80" spans="1:9" ht="100.15" customHeight="1" x14ac:dyDescent="0.25">
      <c r="A80" s="6" t="s">
        <v>183</v>
      </c>
      <c r="B80" s="25"/>
      <c r="C80" s="17" t="s">
        <v>22</v>
      </c>
      <c r="D80" s="17" t="s">
        <v>177</v>
      </c>
      <c r="E80" s="16">
        <v>9.3000000000000007</v>
      </c>
      <c r="F80" s="16">
        <v>7.9</v>
      </c>
      <c r="G80" s="26"/>
      <c r="H80" s="27">
        <f t="shared" si="2"/>
        <v>0</v>
      </c>
      <c r="I80" s="7"/>
    </row>
    <row r="81" spans="1:9" ht="100.15" customHeight="1" x14ac:dyDescent="0.25">
      <c r="A81" s="6" t="s">
        <v>184</v>
      </c>
      <c r="B81" s="25"/>
      <c r="C81" s="17" t="s">
        <v>22</v>
      </c>
      <c r="D81" s="17" t="s">
        <v>177</v>
      </c>
      <c r="E81" s="16">
        <v>7.8</v>
      </c>
      <c r="F81" s="16">
        <v>6.6</v>
      </c>
      <c r="G81" s="26"/>
      <c r="H81" s="27">
        <f t="shared" si="2"/>
        <v>0</v>
      </c>
      <c r="I81" s="7"/>
    </row>
    <row r="82" spans="1:9" ht="100.15" customHeight="1" x14ac:dyDescent="0.25">
      <c r="A82" s="6" t="s">
        <v>185</v>
      </c>
      <c r="B82" s="25"/>
      <c r="C82" s="17" t="s">
        <v>22</v>
      </c>
      <c r="D82" s="17" t="s">
        <v>182</v>
      </c>
      <c r="E82" s="16">
        <v>16.2</v>
      </c>
      <c r="F82" s="16">
        <v>13.8</v>
      </c>
      <c r="G82" s="26"/>
      <c r="H82" s="27">
        <f t="shared" si="2"/>
        <v>0</v>
      </c>
      <c r="I82" s="7"/>
    </row>
    <row r="83" spans="1:9" ht="100.15" customHeight="1" x14ac:dyDescent="0.25">
      <c r="A83" s="6" t="s">
        <v>186</v>
      </c>
      <c r="B83" s="25"/>
      <c r="C83" s="17" t="s">
        <v>22</v>
      </c>
      <c r="D83" s="17" t="s">
        <v>177</v>
      </c>
      <c r="E83" s="16">
        <v>15</v>
      </c>
      <c r="F83" s="16">
        <v>12.8</v>
      </c>
      <c r="G83" s="26"/>
      <c r="H83" s="27">
        <f t="shared" si="2"/>
        <v>0</v>
      </c>
      <c r="I83" s="7"/>
    </row>
    <row r="84" spans="1:9" ht="100.15" customHeight="1" x14ac:dyDescent="0.25">
      <c r="A84" s="24" t="s">
        <v>187</v>
      </c>
      <c r="B84" s="25"/>
      <c r="C84" s="7" t="s">
        <v>188</v>
      </c>
      <c r="D84" s="7" t="s">
        <v>175</v>
      </c>
      <c r="E84" s="16">
        <v>11.7</v>
      </c>
      <c r="F84" s="16">
        <v>9.9</v>
      </c>
      <c r="G84" s="26"/>
      <c r="H84" s="27">
        <f t="shared" si="2"/>
        <v>0</v>
      </c>
      <c r="I84" s="18"/>
    </row>
    <row r="85" spans="1:9" ht="100.15" customHeight="1" x14ac:dyDescent="0.25">
      <c r="A85" s="6" t="s">
        <v>189</v>
      </c>
      <c r="B85" s="25"/>
      <c r="C85" s="17" t="s">
        <v>22</v>
      </c>
      <c r="D85" s="17" t="s">
        <v>177</v>
      </c>
      <c r="E85" s="16">
        <v>11.4</v>
      </c>
      <c r="F85" s="16">
        <v>9.6999999999999993</v>
      </c>
      <c r="G85" s="26"/>
      <c r="H85" s="27">
        <f t="shared" si="2"/>
        <v>0</v>
      </c>
      <c r="I85" s="7"/>
    </row>
    <row r="86" spans="1:9" ht="100.15" customHeight="1" x14ac:dyDescent="0.25">
      <c r="A86" s="6" t="s">
        <v>190</v>
      </c>
      <c r="B86" s="25"/>
      <c r="C86" s="17" t="s">
        <v>22</v>
      </c>
      <c r="D86" s="17" t="s">
        <v>191</v>
      </c>
      <c r="E86" s="16">
        <v>10.8</v>
      </c>
      <c r="F86" s="16">
        <v>9.1999999999999993</v>
      </c>
      <c r="G86" s="26"/>
      <c r="H86" s="27">
        <f t="shared" si="2"/>
        <v>0</v>
      </c>
      <c r="I86" s="18"/>
    </row>
    <row r="87" spans="1:9" ht="100.15" customHeight="1" x14ac:dyDescent="0.25">
      <c r="A87" s="6" t="s">
        <v>192</v>
      </c>
      <c r="B87" s="25"/>
      <c r="C87" s="17" t="s">
        <v>22</v>
      </c>
      <c r="D87" s="17" t="s">
        <v>182</v>
      </c>
      <c r="E87" s="16">
        <v>14.4</v>
      </c>
      <c r="F87" s="16">
        <v>12.2</v>
      </c>
      <c r="G87" s="26"/>
      <c r="H87" s="27">
        <f t="shared" si="2"/>
        <v>0</v>
      </c>
      <c r="I87" s="7"/>
    </row>
    <row r="88" spans="1:9" ht="100.15" customHeight="1" x14ac:dyDescent="0.25">
      <c r="A88" s="6" t="s">
        <v>193</v>
      </c>
      <c r="B88" s="25"/>
      <c r="C88" s="17" t="s">
        <v>22</v>
      </c>
      <c r="D88" s="17" t="s">
        <v>177</v>
      </c>
      <c r="E88" s="16">
        <v>11.1</v>
      </c>
      <c r="F88" s="16">
        <v>9.4</v>
      </c>
      <c r="G88" s="26"/>
      <c r="H88" s="27">
        <f t="shared" si="2"/>
        <v>0</v>
      </c>
      <c r="I88" s="18"/>
    </row>
    <row r="89" spans="1:9" ht="100.15" customHeight="1" x14ac:dyDescent="0.25">
      <c r="A89" s="6" t="s">
        <v>194</v>
      </c>
      <c r="B89" s="25"/>
      <c r="C89" s="17" t="s">
        <v>22</v>
      </c>
      <c r="D89" s="17" t="s">
        <v>191</v>
      </c>
      <c r="E89" s="16">
        <v>9</v>
      </c>
      <c r="F89" s="16">
        <v>7.7</v>
      </c>
      <c r="G89" s="26"/>
      <c r="H89" s="27">
        <f t="shared" si="2"/>
        <v>0</v>
      </c>
      <c r="I89" s="7"/>
    </row>
    <row r="90" spans="1:9" ht="100.15" customHeight="1" x14ac:dyDescent="0.25">
      <c r="A90" s="20" t="s">
        <v>195</v>
      </c>
      <c r="B90" s="28"/>
      <c r="C90" s="21" t="s">
        <v>87</v>
      </c>
      <c r="D90" s="22" t="s">
        <v>196</v>
      </c>
      <c r="E90" s="16">
        <v>10.8</v>
      </c>
      <c r="F90" s="16">
        <v>9.1999999999999993</v>
      </c>
      <c r="G90" s="26"/>
      <c r="H90" s="27">
        <f t="shared" si="2"/>
        <v>0</v>
      </c>
      <c r="I90" s="7"/>
    </row>
    <row r="91" spans="1:9" ht="100.15" customHeight="1" x14ac:dyDescent="0.25">
      <c r="A91" s="6" t="s">
        <v>197</v>
      </c>
      <c r="B91" s="25"/>
      <c r="C91" s="17" t="s">
        <v>22</v>
      </c>
      <c r="D91" s="17" t="s">
        <v>177</v>
      </c>
      <c r="E91" s="29">
        <v>6.8999999999999995</v>
      </c>
      <c r="F91" s="29">
        <v>5.8</v>
      </c>
      <c r="G91" s="26"/>
      <c r="H91" s="27">
        <f t="shared" si="2"/>
        <v>0</v>
      </c>
      <c r="I91" s="18"/>
    </row>
    <row r="92" spans="1:9" ht="100.15" customHeight="1" x14ac:dyDescent="0.25">
      <c r="A92" s="24" t="s">
        <v>198</v>
      </c>
      <c r="B92" s="25"/>
      <c r="C92" s="7" t="s">
        <v>34</v>
      </c>
      <c r="D92" s="7" t="s">
        <v>175</v>
      </c>
      <c r="E92" s="29">
        <v>9.6999999999999993</v>
      </c>
      <c r="F92" s="29">
        <v>8.2999999999999989</v>
      </c>
      <c r="G92" s="26"/>
      <c r="H92" s="27">
        <f t="shared" si="2"/>
        <v>0</v>
      </c>
      <c r="I92" s="18"/>
    </row>
    <row r="93" spans="1:9" ht="100.15" customHeight="1" x14ac:dyDescent="0.25">
      <c r="A93" s="6" t="s">
        <v>199</v>
      </c>
      <c r="B93" s="25"/>
      <c r="C93" s="17" t="s">
        <v>22</v>
      </c>
      <c r="D93" s="17" t="s">
        <v>191</v>
      </c>
      <c r="E93" s="16">
        <v>12.6</v>
      </c>
      <c r="F93" s="16">
        <v>10.7</v>
      </c>
      <c r="G93" s="26"/>
      <c r="H93" s="27">
        <f t="shared" si="2"/>
        <v>0</v>
      </c>
      <c r="I93" s="18"/>
    </row>
    <row r="94" spans="1:9" ht="100.15" customHeight="1" x14ac:dyDescent="0.25">
      <c r="A94" s="6" t="s">
        <v>200</v>
      </c>
      <c r="B94" s="25"/>
      <c r="C94" s="17" t="s">
        <v>22</v>
      </c>
      <c r="D94" s="17" t="s">
        <v>191</v>
      </c>
      <c r="E94" s="16">
        <v>14.7</v>
      </c>
      <c r="F94" s="16">
        <v>12.5</v>
      </c>
      <c r="G94" s="26"/>
      <c r="H94" s="27">
        <f t="shared" si="2"/>
        <v>0</v>
      </c>
      <c r="I94" s="7"/>
    </row>
    <row r="95" spans="1:9" ht="100.15" customHeight="1" x14ac:dyDescent="0.25">
      <c r="A95" s="6" t="s">
        <v>201</v>
      </c>
      <c r="B95" s="25"/>
      <c r="C95" s="17" t="s">
        <v>22</v>
      </c>
      <c r="D95" s="17" t="s">
        <v>191</v>
      </c>
      <c r="E95" s="29">
        <v>11.2</v>
      </c>
      <c r="F95" s="29">
        <v>9.5</v>
      </c>
      <c r="G95" s="26"/>
      <c r="H95" s="27">
        <f t="shared" si="2"/>
        <v>0</v>
      </c>
      <c r="I95" s="18"/>
    </row>
    <row r="96" spans="1:9" ht="100.15" customHeight="1" x14ac:dyDescent="0.25">
      <c r="A96" s="24" t="s">
        <v>202</v>
      </c>
      <c r="B96" s="25"/>
      <c r="C96" s="7" t="s">
        <v>34</v>
      </c>
      <c r="D96" s="7" t="s">
        <v>175</v>
      </c>
      <c r="E96" s="29">
        <v>11.2</v>
      </c>
      <c r="F96" s="29">
        <v>9.5</v>
      </c>
      <c r="G96" s="26"/>
      <c r="H96" s="27">
        <f t="shared" si="2"/>
        <v>0</v>
      </c>
      <c r="I96" s="18"/>
    </row>
    <row r="97" spans="1:9" ht="100.15" customHeight="1" x14ac:dyDescent="0.25">
      <c r="A97" s="6" t="s">
        <v>203</v>
      </c>
      <c r="B97" s="25"/>
      <c r="C97" s="17" t="s">
        <v>22</v>
      </c>
      <c r="D97" s="17" t="s">
        <v>177</v>
      </c>
      <c r="E97" s="29">
        <v>5.5</v>
      </c>
      <c r="F97" s="29">
        <v>4.5999999999999996</v>
      </c>
      <c r="G97" s="26"/>
      <c r="H97" s="27">
        <f t="shared" si="2"/>
        <v>0</v>
      </c>
      <c r="I97" s="18"/>
    </row>
    <row r="98" spans="1:9" ht="100.15" customHeight="1" x14ac:dyDescent="0.25">
      <c r="A98" s="6" t="s">
        <v>204</v>
      </c>
      <c r="B98" s="25"/>
      <c r="C98" s="17" t="s">
        <v>22</v>
      </c>
      <c r="D98" s="17" t="s">
        <v>177</v>
      </c>
      <c r="E98" s="16">
        <v>8.6999999999999993</v>
      </c>
      <c r="F98" s="16">
        <v>7.4</v>
      </c>
      <c r="G98" s="26"/>
      <c r="H98" s="27">
        <f t="shared" si="2"/>
        <v>0</v>
      </c>
      <c r="I98" s="7"/>
    </row>
    <row r="99" spans="1:9" ht="100.15" customHeight="1" x14ac:dyDescent="0.25">
      <c r="A99" s="6" t="s">
        <v>205</v>
      </c>
      <c r="B99" s="25"/>
      <c r="C99" s="17" t="s">
        <v>22</v>
      </c>
      <c r="D99" s="17" t="s">
        <v>177</v>
      </c>
      <c r="E99" s="29">
        <v>11.2</v>
      </c>
      <c r="F99" s="29">
        <v>9.5</v>
      </c>
      <c r="G99" s="26"/>
      <c r="H99" s="27">
        <f t="shared" si="2"/>
        <v>0</v>
      </c>
      <c r="I99" s="18"/>
    </row>
    <row r="100" spans="1:9" ht="100.15" customHeight="1" x14ac:dyDescent="0.25">
      <c r="A100" s="6" t="s">
        <v>206</v>
      </c>
      <c r="B100" s="25"/>
      <c r="C100" s="17" t="s">
        <v>22</v>
      </c>
      <c r="D100" s="17" t="s">
        <v>182</v>
      </c>
      <c r="E100" s="16">
        <v>16.5</v>
      </c>
      <c r="F100" s="16">
        <v>14</v>
      </c>
      <c r="G100" s="26"/>
      <c r="H100" s="27">
        <f t="shared" ref="H100:H103" si="3">IF(G100&gt;99,F100*G100,G100*E100)</f>
        <v>0</v>
      </c>
      <c r="I100" s="7"/>
    </row>
    <row r="101" spans="1:9" ht="100.15" customHeight="1" x14ac:dyDescent="0.25">
      <c r="A101" s="6" t="s">
        <v>207</v>
      </c>
      <c r="B101" s="25"/>
      <c r="C101" s="17" t="s">
        <v>22</v>
      </c>
      <c r="D101" s="17" t="s">
        <v>177</v>
      </c>
      <c r="E101" s="29">
        <v>11.2</v>
      </c>
      <c r="F101" s="29">
        <v>9.5</v>
      </c>
      <c r="G101" s="26"/>
      <c r="H101" s="27">
        <f t="shared" si="3"/>
        <v>0</v>
      </c>
      <c r="I101" s="18"/>
    </row>
    <row r="102" spans="1:9" ht="100.15" customHeight="1" x14ac:dyDescent="0.25">
      <c r="A102" s="6" t="s">
        <v>208</v>
      </c>
      <c r="B102" s="25"/>
      <c r="C102" s="17" t="s">
        <v>22</v>
      </c>
      <c r="D102" s="7" t="s">
        <v>209</v>
      </c>
      <c r="E102" s="16">
        <v>7.8</v>
      </c>
      <c r="F102" s="16">
        <v>6.6</v>
      </c>
      <c r="G102" s="26"/>
      <c r="H102" s="27">
        <f t="shared" si="3"/>
        <v>0</v>
      </c>
      <c r="I102" s="7"/>
    </row>
    <row r="103" spans="1:9" ht="100.15" customHeight="1" x14ac:dyDescent="0.25">
      <c r="A103" s="6" t="s">
        <v>210</v>
      </c>
      <c r="B103" s="25"/>
      <c r="C103" s="17" t="s">
        <v>22</v>
      </c>
      <c r="D103" s="17" t="s">
        <v>191</v>
      </c>
      <c r="E103" s="16">
        <v>8.6999999999999993</v>
      </c>
      <c r="F103" s="16">
        <v>7.4</v>
      </c>
      <c r="G103" s="26"/>
      <c r="H103" s="27">
        <f t="shared" si="3"/>
        <v>0</v>
      </c>
      <c r="I103" s="7"/>
    </row>
  </sheetData>
  <autoFilter ref="A3:I103"/>
  <mergeCells count="2">
    <mergeCell ref="A1:I1"/>
    <mergeCell ref="A2:F2"/>
  </mergeCells>
  <conditionalFormatting sqref="A1:A73 A104:A1048576">
    <cfRule type="duplicateValues" dxfId="12" priority="11"/>
  </conditionalFormatting>
  <conditionalFormatting sqref="A104:A1048576 A1:A3">
    <cfRule type="duplicateValues" dxfId="11" priority="14"/>
  </conditionalFormatting>
  <conditionalFormatting sqref="A4:A73">
    <cfRule type="duplicateValues" dxfId="10" priority="20"/>
  </conditionalFormatting>
  <conditionalFormatting sqref="A74:A76">
    <cfRule type="duplicateValues" dxfId="9" priority="8" stopIfTrue="1"/>
    <cfRule type="duplicateValues" dxfId="8" priority="9" stopIfTrue="1"/>
  </conditionalFormatting>
  <conditionalFormatting sqref="A96:A103 A74:A94">
    <cfRule type="duplicateValues" dxfId="7" priority="10"/>
  </conditionalFormatting>
  <conditionalFormatting sqref="A95">
    <cfRule type="duplicateValues" dxfId="6" priority="7"/>
  </conditionalFormatting>
  <conditionalFormatting sqref="A74:A103">
    <cfRule type="duplicateValues" dxfId="5" priority="6"/>
  </conditionalFormatting>
  <conditionalFormatting sqref="A74:A103">
    <cfRule type="duplicateValues" dxfId="4" priority="5"/>
  </conditionalFormatting>
  <conditionalFormatting sqref="A74:A103">
    <cfRule type="duplicateValues" dxfId="3" priority="4"/>
  </conditionalFormatting>
  <conditionalFormatting sqref="A74:A103">
    <cfRule type="duplicateValues" dxfId="2" priority="3"/>
  </conditionalFormatting>
  <conditionalFormatting sqref="A74:A103">
    <cfRule type="duplicateValues" dxfId="1" priority="2"/>
  </conditionalFormatting>
  <conditionalFormatting sqref="A74:A103">
    <cfRule type="duplicateValues" dxfId="0" priority="1"/>
  </conditionalFormatting>
  <dataValidations count="1">
    <dataValidation allowBlank="1" showInputMessage="1" prompt="кратно 10" sqref="G1:G103 H2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ТОП 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2025-03-25T13:04:03Z</dcterms:modified>
</cp:coreProperties>
</file>